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760"/>
  </bookViews>
  <sheets>
    <sheet name="2" sheetId="2" r:id="rId1"/>
  </sheets>
  <definedNames>
    <definedName name="_xlnm.Print_Area" localSheetId="0">'2'!$A$1:$R$24</definedName>
  </definedNames>
  <calcPr calcId="125725"/>
</workbook>
</file>

<file path=xl/calcChain.xml><?xml version="1.0" encoding="utf-8"?>
<calcChain xmlns="http://schemas.openxmlformats.org/spreadsheetml/2006/main">
  <c r="P11" i="2"/>
  <c r="O11"/>
  <c r="N11"/>
  <c r="M11"/>
  <c r="L11"/>
  <c r="K11"/>
  <c r="J11"/>
  <c r="I11"/>
  <c r="H11"/>
  <c r="G11"/>
  <c r="F11"/>
  <c r="E11"/>
  <c r="D11"/>
  <c r="C11"/>
  <c r="C23" l="1"/>
  <c r="D23"/>
  <c r="E23"/>
  <c r="F23"/>
  <c r="G23"/>
  <c r="H23"/>
  <c r="I23"/>
  <c r="J23"/>
  <c r="K23"/>
  <c r="L23"/>
  <c r="M23"/>
  <c r="N23"/>
  <c r="O23"/>
  <c r="P23"/>
</calcChain>
</file>

<file path=xl/sharedStrings.xml><?xml version="1.0" encoding="utf-8"?>
<sst xmlns="http://schemas.openxmlformats.org/spreadsheetml/2006/main" count="40" uniqueCount="37">
  <si>
    <t>Ккал</t>
  </si>
  <si>
    <t>Наименование блюда</t>
  </si>
  <si>
    <t>ЗАВТРАК</t>
  </si>
  <si>
    <t>ОБЕД</t>
  </si>
  <si>
    <t>Итого за завтрак</t>
  </si>
  <si>
    <t>Масло сливочное</t>
  </si>
  <si>
    <t xml:space="preserve">Хлеб пшеничный </t>
  </si>
  <si>
    <t>ттк</t>
  </si>
  <si>
    <t>Хлеб  ржаной</t>
  </si>
  <si>
    <t>Чай с сахаром</t>
  </si>
  <si>
    <t>Огурцы свежие</t>
  </si>
  <si>
    <t>Б</t>
  </si>
  <si>
    <t>Ж</t>
  </si>
  <si>
    <t>У</t>
  </si>
  <si>
    <t>Витамины и менеральные вещества, мг/сут</t>
  </si>
  <si>
    <t>K</t>
  </si>
  <si>
    <t>Mg</t>
  </si>
  <si>
    <t>Ca</t>
  </si>
  <si>
    <t>Na</t>
  </si>
  <si>
    <t>P</t>
  </si>
  <si>
    <t>Fe</t>
  </si>
  <si>
    <t>B1</t>
  </si>
  <si>
    <t>C</t>
  </si>
  <si>
    <t>№ рецепт</t>
  </si>
  <si>
    <t>A мкг</t>
  </si>
  <si>
    <t xml:space="preserve">Выход </t>
  </si>
  <si>
    <t xml:space="preserve">Цена </t>
  </si>
  <si>
    <t>Батон</t>
  </si>
  <si>
    <t>Суп картофельный с горохом</t>
  </si>
  <si>
    <t>Рис припущенный</t>
  </si>
  <si>
    <t xml:space="preserve">Сыр плавленый </t>
  </si>
  <si>
    <t>Какао с молоком</t>
  </si>
  <si>
    <t>Каша пшенная с маслом</t>
  </si>
  <si>
    <t xml:space="preserve">Котлета  из говядины с маслом </t>
  </si>
  <si>
    <t>6,47</t>
  </si>
  <si>
    <t>77,53</t>
  </si>
  <si>
    <t>Меню на 23 декабря 2022</t>
  </si>
</sst>
</file>

<file path=xl/styles.xml><?xml version="1.0" encoding="utf-8"?>
<styleSheet xmlns="http://schemas.openxmlformats.org/spreadsheetml/2006/main">
  <numFmts count="3">
    <numFmt numFmtId="165" formatCode="0.0000"/>
    <numFmt numFmtId="166" formatCode="0.000"/>
    <numFmt numFmtId="167" formatCode="#,##0.00\ &quot;₽&quot;"/>
  </numFmts>
  <fonts count="7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2" fontId="0" fillId="0" borderId="0" xfId="0" applyNumberFormat="1"/>
    <xf numFmtId="167" fontId="0" fillId="0" borderId="0" xfId="0" applyNumberForma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/>
    <xf numFmtId="0" fontId="6" fillId="0" borderId="1" xfId="0" applyFont="1" applyBorder="1" applyAlignment="1">
      <alignment horizontal="left" wrapText="1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/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/>
    <xf numFmtId="165" fontId="4" fillId="0" borderId="1" xfId="0" applyNumberFormat="1" applyFont="1" applyBorder="1"/>
    <xf numFmtId="166" fontId="4" fillId="0" borderId="1" xfId="0" applyNumberFormat="1" applyFont="1" applyBorder="1"/>
    <xf numFmtId="2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view="pageBreakPreview" zoomScale="70" zoomScaleNormal="70" zoomScaleSheetLayoutView="70" workbookViewId="0">
      <selection activeCell="F35" sqref="F35"/>
    </sheetView>
  </sheetViews>
  <sheetFormatPr defaultRowHeight="12.75"/>
  <cols>
    <col min="1" max="1" width="52.5703125" customWidth="1"/>
    <col min="2" max="2" width="12" customWidth="1"/>
    <col min="3" max="3" width="11.85546875" customWidth="1"/>
    <col min="4" max="4" width="8.85546875" customWidth="1"/>
    <col min="5" max="5" width="10.140625" customWidth="1"/>
    <col min="6" max="6" width="10.7109375" customWidth="1"/>
    <col min="7" max="7" width="12.28515625" customWidth="1"/>
    <col min="8" max="8" width="15.7109375" customWidth="1"/>
    <col min="9" max="9" width="13.28515625" customWidth="1"/>
    <col min="10" max="10" width="11.7109375" bestFit="1" customWidth="1"/>
    <col min="11" max="11" width="11.140625" customWidth="1"/>
    <col min="12" max="12" width="12.85546875" bestFit="1" customWidth="1"/>
    <col min="14" max="14" width="11.42578125" customWidth="1"/>
    <col min="15" max="15" width="11.7109375" bestFit="1" customWidth="1"/>
    <col min="16" max="16" width="11.140625" customWidth="1"/>
  </cols>
  <sheetData>
    <row r="1" spans="1:18" ht="22.5">
      <c r="A1" s="1"/>
      <c r="B1" s="1"/>
      <c r="C1" s="1"/>
      <c r="D1" s="2"/>
      <c r="E1" s="2"/>
      <c r="F1" s="6" t="s">
        <v>36</v>
      </c>
      <c r="G1" s="2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39.75" customHeight="1">
      <c r="A2" s="67" t="s">
        <v>1</v>
      </c>
      <c r="B2" s="71" t="s">
        <v>26</v>
      </c>
      <c r="C2" s="61" t="s">
        <v>25</v>
      </c>
      <c r="D2" s="68"/>
      <c r="E2" s="69"/>
      <c r="F2" s="69"/>
      <c r="G2" s="70"/>
      <c r="H2" s="67" t="s">
        <v>14</v>
      </c>
      <c r="I2" s="67"/>
      <c r="J2" s="67"/>
      <c r="K2" s="67"/>
      <c r="L2" s="67"/>
      <c r="M2" s="67"/>
      <c r="N2" s="67"/>
      <c r="O2" s="67"/>
      <c r="P2" s="67"/>
      <c r="Q2" s="61" t="s">
        <v>23</v>
      </c>
    </row>
    <row r="3" spans="1:18" ht="18.75">
      <c r="A3" s="67"/>
      <c r="B3" s="72"/>
      <c r="C3" s="63"/>
      <c r="D3" s="5" t="s">
        <v>11</v>
      </c>
      <c r="E3" s="5" t="s">
        <v>12</v>
      </c>
      <c r="F3" s="5" t="s">
        <v>13</v>
      </c>
      <c r="G3" s="5" t="s">
        <v>0</v>
      </c>
      <c r="H3" s="4" t="s">
        <v>18</v>
      </c>
      <c r="I3" s="4" t="s">
        <v>15</v>
      </c>
      <c r="J3" s="4" t="s">
        <v>17</v>
      </c>
      <c r="K3" s="4" t="s">
        <v>16</v>
      </c>
      <c r="L3" s="4" t="s">
        <v>19</v>
      </c>
      <c r="M3" s="4" t="s">
        <v>20</v>
      </c>
      <c r="N3" s="4" t="s">
        <v>24</v>
      </c>
      <c r="O3" s="4" t="s">
        <v>21</v>
      </c>
      <c r="P3" s="4" t="s">
        <v>22</v>
      </c>
      <c r="Q3" s="62"/>
    </row>
    <row r="4" spans="1:18" ht="18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63"/>
    </row>
    <row r="5" spans="1:18" ht="18.75">
      <c r="A5" s="64" t="s">
        <v>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8" ht="23.25">
      <c r="A6" s="36" t="s">
        <v>32</v>
      </c>
      <c r="B6" s="30">
        <v>32.33</v>
      </c>
      <c r="C6" s="37">
        <v>260</v>
      </c>
      <c r="D6" s="27">
        <v>7.51</v>
      </c>
      <c r="E6" s="27">
        <v>11.72</v>
      </c>
      <c r="F6" s="27">
        <v>37.049999999999997</v>
      </c>
      <c r="G6" s="27">
        <v>285</v>
      </c>
      <c r="H6" s="27">
        <v>360.83</v>
      </c>
      <c r="I6" s="14">
        <v>228.65</v>
      </c>
      <c r="J6" s="14">
        <v>136</v>
      </c>
      <c r="K6" s="14">
        <v>47.6</v>
      </c>
      <c r="L6" s="14">
        <v>181.37</v>
      </c>
      <c r="M6" s="14">
        <v>1.24</v>
      </c>
      <c r="N6" s="14">
        <v>18</v>
      </c>
      <c r="O6" s="14">
        <v>0.19</v>
      </c>
      <c r="P6" s="14">
        <v>1.17</v>
      </c>
      <c r="Q6" s="27">
        <v>182</v>
      </c>
    </row>
    <row r="7" spans="1:18" ht="23.25">
      <c r="A7" s="26" t="s">
        <v>30</v>
      </c>
      <c r="B7" s="20">
        <v>12</v>
      </c>
      <c r="C7" s="15">
        <v>17.5</v>
      </c>
      <c r="D7" s="21">
        <v>4.0999999999999996</v>
      </c>
      <c r="E7" s="21">
        <v>4.5999999999999996</v>
      </c>
      <c r="F7" s="21">
        <v>0.46</v>
      </c>
      <c r="G7" s="13">
        <v>59.33</v>
      </c>
      <c r="H7" s="22">
        <v>210</v>
      </c>
      <c r="I7" s="22">
        <v>40</v>
      </c>
      <c r="J7" s="22">
        <v>140</v>
      </c>
      <c r="K7" s="22">
        <v>6.6</v>
      </c>
      <c r="L7" s="22">
        <v>180</v>
      </c>
      <c r="M7" s="22">
        <v>0.16</v>
      </c>
      <c r="N7" s="22">
        <v>30</v>
      </c>
      <c r="O7" s="56">
        <v>6.7000000000000002E-3</v>
      </c>
      <c r="P7" s="22">
        <v>0.12</v>
      </c>
      <c r="Q7" s="13">
        <v>209</v>
      </c>
    </row>
    <row r="8" spans="1:18" ht="23.25">
      <c r="A8" s="24" t="s">
        <v>5</v>
      </c>
      <c r="B8" s="32" t="s">
        <v>34</v>
      </c>
      <c r="C8" s="12">
        <v>5</v>
      </c>
      <c r="D8" s="13">
        <v>0.08</v>
      </c>
      <c r="E8" s="13">
        <v>7.25</v>
      </c>
      <c r="F8" s="13">
        <v>0.13</v>
      </c>
      <c r="G8" s="13">
        <v>66</v>
      </c>
      <c r="H8" s="20">
        <v>1.5</v>
      </c>
      <c r="I8" s="20">
        <v>3</v>
      </c>
      <c r="J8" s="20">
        <v>2.4</v>
      </c>
      <c r="K8" s="20">
        <v>0</v>
      </c>
      <c r="L8" s="20">
        <v>3</v>
      </c>
      <c r="M8" s="20">
        <v>0.02</v>
      </c>
      <c r="N8" s="20">
        <v>40</v>
      </c>
      <c r="O8" s="20">
        <v>0</v>
      </c>
      <c r="P8" s="20">
        <v>0</v>
      </c>
      <c r="Q8" s="15">
        <v>14</v>
      </c>
    </row>
    <row r="9" spans="1:18" ht="23.25">
      <c r="A9" s="19" t="s">
        <v>31</v>
      </c>
      <c r="B9" s="17">
        <v>21.73</v>
      </c>
      <c r="C9" s="17">
        <v>200</v>
      </c>
      <c r="D9" s="15">
        <v>3.16</v>
      </c>
      <c r="E9" s="15">
        <v>2.67</v>
      </c>
      <c r="F9" s="15">
        <v>15.94</v>
      </c>
      <c r="G9" s="15">
        <v>100.6</v>
      </c>
      <c r="H9" s="13">
        <v>50.12</v>
      </c>
      <c r="I9" s="25">
        <v>146.34</v>
      </c>
      <c r="J9" s="25">
        <v>125.78</v>
      </c>
      <c r="K9" s="25">
        <v>14</v>
      </c>
      <c r="L9" s="25">
        <v>90</v>
      </c>
      <c r="M9" s="25">
        <v>0.13</v>
      </c>
      <c r="N9" s="25">
        <v>20</v>
      </c>
      <c r="O9" s="40">
        <v>4.3999999999999997E-2</v>
      </c>
      <c r="P9" s="25">
        <v>1.3</v>
      </c>
      <c r="Q9" s="15">
        <v>379</v>
      </c>
    </row>
    <row r="10" spans="1:18" ht="23.25">
      <c r="A10" s="26" t="s">
        <v>27</v>
      </c>
      <c r="B10" s="20">
        <v>5</v>
      </c>
      <c r="C10" s="15">
        <v>50</v>
      </c>
      <c r="D10" s="13"/>
      <c r="E10" s="13">
        <v>0.3</v>
      </c>
      <c r="F10" s="13">
        <v>12.3</v>
      </c>
      <c r="G10" s="13">
        <v>60</v>
      </c>
      <c r="H10" s="25">
        <v>147.30000000000001</v>
      </c>
      <c r="I10" s="25">
        <v>21</v>
      </c>
      <c r="J10" s="25">
        <v>38</v>
      </c>
      <c r="K10" s="25">
        <v>12.3</v>
      </c>
      <c r="L10" s="25">
        <v>39</v>
      </c>
      <c r="M10" s="25">
        <v>1.1000000000000001</v>
      </c>
      <c r="N10" s="25">
        <v>0</v>
      </c>
      <c r="O10" s="38">
        <v>0.12</v>
      </c>
      <c r="P10" s="25">
        <v>0.1</v>
      </c>
      <c r="Q10" s="15" t="s">
        <v>7</v>
      </c>
    </row>
    <row r="11" spans="1:18" ht="23.25">
      <c r="A11" s="57" t="s">
        <v>4</v>
      </c>
      <c r="B11" s="31" t="s">
        <v>35</v>
      </c>
      <c r="C11" s="58">
        <f t="shared" ref="C11:P11" si="0">C6+C7+C8+C10</f>
        <v>332.5</v>
      </c>
      <c r="D11" s="58">
        <f t="shared" si="0"/>
        <v>11.69</v>
      </c>
      <c r="E11" s="58">
        <f t="shared" si="0"/>
        <v>23.87</v>
      </c>
      <c r="F11" s="58">
        <f t="shared" si="0"/>
        <v>49.94</v>
      </c>
      <c r="G11" s="58">
        <f t="shared" si="0"/>
        <v>470.33</v>
      </c>
      <c r="H11" s="58">
        <f t="shared" si="0"/>
        <v>719.62999999999988</v>
      </c>
      <c r="I11" s="58">
        <f t="shared" si="0"/>
        <v>292.64999999999998</v>
      </c>
      <c r="J11" s="58">
        <f t="shared" si="0"/>
        <v>316.39999999999998</v>
      </c>
      <c r="K11" s="58">
        <f t="shared" si="0"/>
        <v>66.5</v>
      </c>
      <c r="L11" s="58">
        <f t="shared" si="0"/>
        <v>403.37</v>
      </c>
      <c r="M11" s="58">
        <f t="shared" si="0"/>
        <v>2.52</v>
      </c>
      <c r="N11" s="58">
        <f t="shared" si="0"/>
        <v>88</v>
      </c>
      <c r="O11" s="58">
        <f t="shared" si="0"/>
        <v>0.31669999999999998</v>
      </c>
      <c r="P11" s="58">
        <f t="shared" si="0"/>
        <v>1.3900000000000001</v>
      </c>
      <c r="Q11" s="13"/>
    </row>
    <row r="12" spans="1:18" ht="20.25">
      <c r="A12" s="35"/>
      <c r="B12" s="33"/>
      <c r="C12" s="9"/>
      <c r="D12" s="9"/>
      <c r="E12" s="9"/>
      <c r="F12" s="9"/>
      <c r="G12" s="9"/>
      <c r="H12" s="34"/>
      <c r="I12" s="34"/>
      <c r="J12" s="34"/>
      <c r="K12" s="34"/>
      <c r="L12" s="34"/>
      <c r="M12" s="34"/>
      <c r="N12" s="34"/>
      <c r="O12" s="34"/>
      <c r="P12" s="34"/>
      <c r="Q12" s="9"/>
      <c r="R12" s="7"/>
    </row>
    <row r="13" spans="1:18" ht="20.25">
      <c r="A13" s="4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48"/>
    </row>
    <row r="14" spans="1:18" ht="20.25">
      <c r="A14" s="66" t="s">
        <v>3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60"/>
    </row>
    <row r="15" spans="1:18" ht="20.25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5"/>
    </row>
    <row r="16" spans="1:18" ht="23.25">
      <c r="A16" s="24" t="s">
        <v>10</v>
      </c>
      <c r="B16" s="29">
        <v>11.59</v>
      </c>
      <c r="C16" s="12">
        <v>30</v>
      </c>
      <c r="D16" s="25">
        <v>0.42</v>
      </c>
      <c r="E16" s="25">
        <v>0.06</v>
      </c>
      <c r="F16" s="25">
        <v>1.1399999999999999</v>
      </c>
      <c r="G16" s="25">
        <v>7.2</v>
      </c>
      <c r="H16" s="14">
        <v>4.8</v>
      </c>
      <c r="I16" s="14">
        <v>84.6</v>
      </c>
      <c r="J16" s="14">
        <v>13.8</v>
      </c>
      <c r="K16" s="14">
        <v>8.4</v>
      </c>
      <c r="L16" s="14">
        <v>25.2</v>
      </c>
      <c r="M16" s="14">
        <v>0.36</v>
      </c>
      <c r="N16" s="14">
        <v>6</v>
      </c>
      <c r="O16" s="14">
        <v>1.7999999999999999E-2</v>
      </c>
      <c r="P16" s="14">
        <v>6</v>
      </c>
      <c r="Q16" s="13">
        <v>71</v>
      </c>
    </row>
    <row r="17" spans="1:18" ht="23.25">
      <c r="A17" s="16" t="s">
        <v>28</v>
      </c>
      <c r="B17" s="29">
        <v>12</v>
      </c>
      <c r="C17" s="17">
        <v>250</v>
      </c>
      <c r="D17" s="15">
        <v>4.3899999999999997</v>
      </c>
      <c r="E17" s="15">
        <v>4.21</v>
      </c>
      <c r="F17" s="15">
        <v>13.22</v>
      </c>
      <c r="G17" s="15">
        <v>118.6</v>
      </c>
      <c r="H17" s="20">
        <v>473.26</v>
      </c>
      <c r="I17" s="18">
        <v>378.26</v>
      </c>
      <c r="J17" s="18">
        <v>34.14</v>
      </c>
      <c r="K17" s="18">
        <v>28.46</v>
      </c>
      <c r="L17" s="18">
        <v>70.48</v>
      </c>
      <c r="M17" s="18">
        <v>1.64</v>
      </c>
      <c r="N17" s="20">
        <v>0</v>
      </c>
      <c r="O17" s="20">
        <v>0</v>
      </c>
      <c r="P17" s="18">
        <v>4.66</v>
      </c>
      <c r="Q17" s="15">
        <v>102</v>
      </c>
      <c r="R17" s="8"/>
    </row>
    <row r="18" spans="1:18" ht="23.25">
      <c r="A18" s="11" t="s">
        <v>33</v>
      </c>
      <c r="B18" s="29">
        <v>46.5</v>
      </c>
      <c r="C18" s="17">
        <v>65</v>
      </c>
      <c r="D18" s="17">
        <v>13.53</v>
      </c>
      <c r="E18" s="17">
        <v>16.72</v>
      </c>
      <c r="F18" s="17">
        <v>41.31</v>
      </c>
      <c r="G18" s="17">
        <v>376.2</v>
      </c>
      <c r="H18" s="25">
        <v>1461</v>
      </c>
      <c r="I18" s="22">
        <v>209.6</v>
      </c>
      <c r="J18" s="22">
        <v>28.9</v>
      </c>
      <c r="K18" s="22">
        <v>42.7</v>
      </c>
      <c r="L18" s="22">
        <v>207.6</v>
      </c>
      <c r="M18" s="22">
        <v>2.9</v>
      </c>
      <c r="N18" s="22">
        <v>0</v>
      </c>
      <c r="O18" s="22">
        <v>0.05</v>
      </c>
      <c r="P18" s="22">
        <v>0.35</v>
      </c>
      <c r="Q18" s="15">
        <v>444</v>
      </c>
    </row>
    <row r="19" spans="1:18" ht="20.25">
      <c r="A19" s="10" t="s">
        <v>29</v>
      </c>
      <c r="B19" s="33">
        <v>15.7</v>
      </c>
      <c r="C19" s="9">
        <v>150</v>
      </c>
      <c r="D19" s="9">
        <v>3.63</v>
      </c>
      <c r="E19" s="9">
        <v>4.29</v>
      </c>
      <c r="F19" s="9">
        <v>36.659999999999997</v>
      </c>
      <c r="G19" s="9">
        <v>199.95</v>
      </c>
      <c r="H19" s="46">
        <v>583.83000000000004</v>
      </c>
      <c r="I19" s="46">
        <v>40.25</v>
      </c>
      <c r="J19" s="46">
        <v>2.42</v>
      </c>
      <c r="K19" s="46">
        <v>19</v>
      </c>
      <c r="L19" s="46">
        <v>60.6</v>
      </c>
      <c r="M19" s="46">
        <v>0.51</v>
      </c>
      <c r="N19" s="46">
        <v>0</v>
      </c>
      <c r="O19" s="46">
        <v>2.4E-2</v>
      </c>
      <c r="P19" s="46">
        <v>0</v>
      </c>
      <c r="Q19" s="9">
        <v>305</v>
      </c>
    </row>
    <row r="20" spans="1:18" ht="20.25">
      <c r="A20" s="39" t="s">
        <v>6</v>
      </c>
      <c r="B20" s="47">
        <v>1.51</v>
      </c>
      <c r="C20" s="48">
        <v>30</v>
      </c>
      <c r="D20" s="48">
        <v>2.1</v>
      </c>
      <c r="E20" s="48">
        <v>0.3</v>
      </c>
      <c r="F20" s="48">
        <v>12.3</v>
      </c>
      <c r="G20" s="48">
        <v>60</v>
      </c>
      <c r="H20" s="46">
        <v>147.30000000000001</v>
      </c>
      <c r="I20" s="49">
        <v>21</v>
      </c>
      <c r="J20" s="49">
        <v>38</v>
      </c>
      <c r="K20" s="49">
        <v>12.3</v>
      </c>
      <c r="L20" s="49">
        <v>39</v>
      </c>
      <c r="M20" s="49">
        <v>1.1000000000000001</v>
      </c>
      <c r="N20" s="49">
        <v>0</v>
      </c>
      <c r="O20" s="50">
        <v>0.12</v>
      </c>
      <c r="P20" s="49">
        <v>0.1</v>
      </c>
      <c r="Q20" s="9" t="s">
        <v>7</v>
      </c>
    </row>
    <row r="21" spans="1:18" ht="20.25">
      <c r="A21" s="39" t="s">
        <v>8</v>
      </c>
      <c r="B21" s="47">
        <v>1.08</v>
      </c>
      <c r="C21" s="48">
        <v>20</v>
      </c>
      <c r="D21" s="48">
        <v>1.0900000000000001</v>
      </c>
      <c r="E21" s="48">
        <v>0.2</v>
      </c>
      <c r="F21" s="48">
        <v>7.4</v>
      </c>
      <c r="G21" s="48">
        <v>36</v>
      </c>
      <c r="H21" s="46">
        <v>120.6</v>
      </c>
      <c r="I21" s="49">
        <v>33.33</v>
      </c>
      <c r="J21" s="49">
        <v>14.66</v>
      </c>
      <c r="K21" s="49">
        <v>8</v>
      </c>
      <c r="L21" s="49">
        <v>25.33</v>
      </c>
      <c r="M21" s="49">
        <v>0.56000000000000005</v>
      </c>
      <c r="N21" s="49">
        <v>0</v>
      </c>
      <c r="O21" s="51">
        <v>0.08</v>
      </c>
      <c r="P21" s="49">
        <v>0.13</v>
      </c>
      <c r="Q21" s="9" t="s">
        <v>7</v>
      </c>
    </row>
    <row r="22" spans="1:18" ht="23.25">
      <c r="A22" s="24" t="s">
        <v>9</v>
      </c>
      <c r="B22" s="23">
        <v>2.8</v>
      </c>
      <c r="C22" s="12">
        <v>200</v>
      </c>
      <c r="D22" s="12">
        <v>1</v>
      </c>
      <c r="E22" s="12">
        <v>0</v>
      </c>
      <c r="F22" s="12">
        <v>21.2</v>
      </c>
      <c r="G22" s="12">
        <v>88</v>
      </c>
      <c r="H22" s="25">
        <v>12</v>
      </c>
      <c r="I22" s="25">
        <v>290</v>
      </c>
      <c r="J22" s="25">
        <v>14</v>
      </c>
      <c r="K22" s="25">
        <v>8</v>
      </c>
      <c r="L22" s="25">
        <v>14</v>
      </c>
      <c r="M22" s="25">
        <v>3.4</v>
      </c>
      <c r="N22" s="25">
        <v>0</v>
      </c>
      <c r="O22" s="25">
        <v>0.22</v>
      </c>
      <c r="P22" s="25">
        <v>4</v>
      </c>
      <c r="Q22" s="28">
        <v>707</v>
      </c>
    </row>
    <row r="23" spans="1:18" ht="20.25">
      <c r="A23" s="42" t="s">
        <v>4</v>
      </c>
      <c r="B23" s="52">
        <v>91.18</v>
      </c>
      <c r="C23" s="52">
        <f t="shared" ref="C23:P23" si="1">C17+C18+C19+C20+C21+C22</f>
        <v>715</v>
      </c>
      <c r="D23" s="52">
        <f t="shared" si="1"/>
        <v>25.74</v>
      </c>
      <c r="E23" s="52">
        <f t="shared" si="1"/>
        <v>25.72</v>
      </c>
      <c r="F23" s="52">
        <f t="shared" si="1"/>
        <v>132.09</v>
      </c>
      <c r="G23" s="52">
        <f t="shared" si="1"/>
        <v>878.75</v>
      </c>
      <c r="H23" s="52">
        <f t="shared" si="1"/>
        <v>2797.9900000000002</v>
      </c>
      <c r="I23" s="52">
        <f t="shared" si="1"/>
        <v>972.44</v>
      </c>
      <c r="J23" s="52">
        <f t="shared" si="1"/>
        <v>132.12</v>
      </c>
      <c r="K23" s="52">
        <f t="shared" si="1"/>
        <v>118.46</v>
      </c>
      <c r="L23" s="52">
        <f t="shared" si="1"/>
        <v>417.01</v>
      </c>
      <c r="M23" s="52">
        <f t="shared" si="1"/>
        <v>10.110000000000001</v>
      </c>
      <c r="N23" s="52">
        <f t="shared" si="1"/>
        <v>0</v>
      </c>
      <c r="O23" s="52">
        <f t="shared" si="1"/>
        <v>0.49399999999999999</v>
      </c>
      <c r="P23" s="52">
        <f t="shared" si="1"/>
        <v>9.2399999999999984</v>
      </c>
      <c r="Q23" s="48"/>
    </row>
    <row r="24" spans="1:18" ht="20.25">
      <c r="A24" s="41"/>
      <c r="B24" s="53"/>
      <c r="C24" s="44"/>
      <c r="D24" s="44"/>
      <c r="E24" s="44"/>
      <c r="F24" s="44"/>
      <c r="G24" s="44"/>
      <c r="H24" s="54"/>
      <c r="I24" s="54"/>
      <c r="J24" s="54"/>
      <c r="K24" s="54"/>
      <c r="L24" s="54"/>
      <c r="M24" s="54"/>
      <c r="N24" s="54"/>
      <c r="O24" s="54"/>
      <c r="P24" s="54"/>
      <c r="Q24" s="55"/>
    </row>
  </sheetData>
  <mergeCells count="8">
    <mergeCell ref="Q2:Q4"/>
    <mergeCell ref="A5:Q5"/>
    <mergeCell ref="A14:Q14"/>
    <mergeCell ref="A2:A3"/>
    <mergeCell ref="C2:C3"/>
    <mergeCell ref="D2:G2"/>
    <mergeCell ref="H2:P2"/>
    <mergeCell ref="B2:B3"/>
  </mergeCells>
  <pageMargins left="1.1916666666666667" right="0.51666666666666672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школа</cp:lastModifiedBy>
  <cp:lastPrinted>2022-12-22T06:26:05Z</cp:lastPrinted>
  <dcterms:created xsi:type="dcterms:W3CDTF">2011-08-08T05:45:00Z</dcterms:created>
  <dcterms:modified xsi:type="dcterms:W3CDTF">2023-01-11T03:09:54Z</dcterms:modified>
</cp:coreProperties>
</file>