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416" yWindow="65416" windowWidth="20730" windowHeight="11760" activeTab="0"/>
  </bookViews>
  <sheets>
    <sheet name="1" sheetId="1" r:id="rId1"/>
  </sheets>
  <definedNames>
    <definedName name="_xlnm.Print_Area" localSheetId="0">'1'!$A$1:$Q$31</definedName>
  </definedNames>
  <calcPr calcId="125725"/>
</workbook>
</file>

<file path=xl/sharedStrings.xml><?xml version="1.0" encoding="utf-8"?>
<sst xmlns="http://schemas.openxmlformats.org/spreadsheetml/2006/main" count="49" uniqueCount="36">
  <si>
    <t>Ккал</t>
  </si>
  <si>
    <t>Итого</t>
  </si>
  <si>
    <t>10 часов</t>
  </si>
  <si>
    <t>Кефир</t>
  </si>
  <si>
    <t>Булка Дорожная</t>
  </si>
  <si>
    <t>Наименование блюда</t>
  </si>
  <si>
    <t>ЗАВТРАК</t>
  </si>
  <si>
    <t>ОБЕД</t>
  </si>
  <si>
    <t>Пищевая (г) и энергетическая ценность</t>
  </si>
  <si>
    <t>Итого за завтрак</t>
  </si>
  <si>
    <t xml:space="preserve">Хлеб пшеничный </t>
  </si>
  <si>
    <t>ттк</t>
  </si>
  <si>
    <t>Хлеб  ржаной</t>
  </si>
  <si>
    <t>Чай с сахаром</t>
  </si>
  <si>
    <t>Птица отварная</t>
  </si>
  <si>
    <t>Выход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</si>
  <si>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</si>
  <si>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</si>
  <si>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</si>
  <si>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</si>
  <si>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</si>
  <si>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</si>
  <si>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</si>
  <si>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</si>
  <si>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</si>
  <si>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</si>
  <si>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</si>
  <si>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</si>
  <si>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</si>
  <si>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</si>
  <si>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Цена </t>
  </si>
  <si>
    <t xml:space="preserve">Итого за обед </t>
  </si>
  <si>
    <t>Щи со св. капустой</t>
  </si>
  <si>
    <t>Икра кабачковая (пром пр-ва)</t>
  </si>
  <si>
    <t>Макаронные изделия отварные</t>
  </si>
  <si>
    <t>Меню на 24  января 2023</t>
  </si>
</sst>
</file>

<file path=xl/styles.xml><?xml version="1.0" encoding="utf-8"?>
<styleSheet xmlns="http://schemas.openxmlformats.org/spreadsheetml/2006/main">
  <numFmts count="2">
    <numFmt numFmtId="165" formatCode="0.0000"/>
    <numFmt numFmtId="166" formatCode="0.000"/>
  </numFmts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6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2" fontId="5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8" fillId="0" borderId="2" xfId="0" applyNumberFormat="1" applyFont="1" applyBorder="1"/>
    <xf numFmtId="0" fontId="9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/>
    <xf numFmtId="0" fontId="8" fillId="0" borderId="2" xfId="0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166" fontId="8" fillId="0" borderId="2" xfId="0" applyNumberFormat="1" applyFont="1" applyBorder="1" applyAlignment="1">
      <alignment vertical="center"/>
    </xf>
    <xf numFmtId="166" fontId="8" fillId="0" borderId="2" xfId="0" applyNumberFormat="1" applyFont="1" applyBorder="1"/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2" fontId="7" fillId="0" borderId="3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="70" zoomScaleSheetLayoutView="70" workbookViewId="0" topLeftCell="A1">
      <selection activeCell="A1" sqref="A1:XFD3"/>
    </sheetView>
  </sheetViews>
  <sheetFormatPr defaultColWidth="9.00390625" defaultRowHeight="12.75"/>
  <cols>
    <col min="1" max="1" width="46.75390625" style="0" customWidth="1"/>
    <col min="2" max="2" width="12.25390625" style="0" customWidth="1"/>
    <col min="3" max="3" width="13.75390625" style="2" customWidth="1"/>
    <col min="4" max="4" width="10.00390625" style="1" customWidth="1"/>
    <col min="5" max="5" width="11.75390625" style="1" customWidth="1"/>
    <col min="6" max="6" width="10.25390625" style="1" customWidth="1"/>
    <col min="7" max="7" width="11.75390625" style="1" customWidth="1"/>
    <col min="8" max="8" width="12.375" style="0" customWidth="1"/>
    <col min="9" max="9" width="12.625" style="0" customWidth="1"/>
    <col min="10" max="10" width="11.625" style="0" customWidth="1"/>
    <col min="11" max="11" width="11.00390625" style="0" bestFit="1" customWidth="1"/>
    <col min="12" max="12" width="13.125" style="0" customWidth="1"/>
    <col min="13" max="13" width="10.875" style="0" bestFit="1" customWidth="1"/>
    <col min="14" max="14" width="11.625" style="0" customWidth="1"/>
    <col min="15" max="15" width="12.375" style="0" customWidth="1"/>
    <col min="16" max="16" width="11.375" style="0" customWidth="1"/>
    <col min="17" max="17" width="10.00390625" style="0" customWidth="1"/>
  </cols>
  <sheetData>
    <row r="1" spans="1:17" ht="22.5">
      <c r="A1" s="3"/>
      <c r="B1" s="3"/>
      <c r="C1" s="3"/>
      <c r="D1" s="4"/>
      <c r="E1" s="4"/>
      <c r="F1" s="6" t="s">
        <v>35</v>
      </c>
      <c r="G1" s="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0.5" customHeight="1">
      <c r="A2" s="57" t="s">
        <v>5</v>
      </c>
      <c r="B2" s="66" t="s">
        <v>30</v>
      </c>
      <c r="C2" s="58" t="s">
        <v>15</v>
      </c>
      <c r="D2" s="58" t="s">
        <v>8</v>
      </c>
      <c r="E2" s="58"/>
      <c r="F2" s="58"/>
      <c r="G2" s="58"/>
      <c r="H2" s="57" t="s">
        <v>19</v>
      </c>
      <c r="I2" s="57"/>
      <c r="J2" s="57"/>
      <c r="K2" s="57"/>
      <c r="L2" s="57"/>
      <c r="M2" s="57"/>
      <c r="N2" s="57"/>
      <c r="O2" s="57"/>
      <c r="P2" s="57"/>
      <c r="Q2" s="63" t="s">
        <v>28</v>
      </c>
    </row>
    <row r="3" spans="1:17" ht="19.5" customHeight="1">
      <c r="A3" s="57"/>
      <c r="B3" s="67"/>
      <c r="C3" s="58"/>
      <c r="D3" s="7" t="s">
        <v>16</v>
      </c>
      <c r="E3" s="7" t="s">
        <v>17</v>
      </c>
      <c r="F3" s="7" t="s">
        <v>18</v>
      </c>
      <c r="G3" s="7" t="s">
        <v>0</v>
      </c>
      <c r="H3" s="8" t="s">
        <v>23</v>
      </c>
      <c r="I3" s="8" t="s">
        <v>20</v>
      </c>
      <c r="J3" s="8" t="s">
        <v>22</v>
      </c>
      <c r="K3" s="8" t="s">
        <v>21</v>
      </c>
      <c r="L3" s="8" t="s">
        <v>24</v>
      </c>
      <c r="M3" s="8" t="s">
        <v>25</v>
      </c>
      <c r="N3" s="8" t="s">
        <v>29</v>
      </c>
      <c r="O3" s="8" t="s">
        <v>26</v>
      </c>
      <c r="P3" s="8" t="s">
        <v>27</v>
      </c>
      <c r="Q3" s="64"/>
    </row>
    <row r="4" spans="1:17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65"/>
    </row>
    <row r="5" spans="1:18" ht="13.15" customHeight="1">
      <c r="A5" s="60" t="s">
        <v>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5"/>
    </row>
    <row r="6" spans="1:18" ht="18.6" customHeight="1">
      <c r="A6" s="44"/>
      <c r="B6" s="40"/>
      <c r="C6" s="45"/>
      <c r="D6" s="37"/>
      <c r="E6" s="37"/>
      <c r="F6" s="37"/>
      <c r="G6" s="37"/>
      <c r="H6" s="37"/>
      <c r="I6" s="16"/>
      <c r="J6" s="16"/>
      <c r="K6" s="16"/>
      <c r="L6" s="16"/>
      <c r="M6" s="16"/>
      <c r="N6" s="16"/>
      <c r="O6" s="16"/>
      <c r="P6" s="16"/>
      <c r="Q6" s="37"/>
      <c r="R6" s="5"/>
    </row>
    <row r="7" spans="1:18" ht="18.6" customHeight="1">
      <c r="A7" s="53" t="s">
        <v>33</v>
      </c>
      <c r="B7" s="34">
        <v>9.25</v>
      </c>
      <c r="C7" s="14">
        <v>40</v>
      </c>
      <c r="D7" s="33">
        <v>1.2</v>
      </c>
      <c r="E7" s="33">
        <v>5.4</v>
      </c>
      <c r="F7" s="33">
        <v>0</v>
      </c>
      <c r="G7" s="33">
        <v>57.6</v>
      </c>
      <c r="H7" s="16">
        <v>420</v>
      </c>
      <c r="I7" s="16">
        <v>189</v>
      </c>
      <c r="J7" s="16">
        <v>24.6</v>
      </c>
      <c r="K7" s="16">
        <v>9</v>
      </c>
      <c r="L7" s="16">
        <v>22.2</v>
      </c>
      <c r="M7" s="16">
        <v>0.45</v>
      </c>
      <c r="N7" s="16">
        <v>91.8</v>
      </c>
      <c r="O7" s="16">
        <v>0.012</v>
      </c>
      <c r="P7" s="16">
        <v>4.2</v>
      </c>
      <c r="Q7" s="15">
        <v>101</v>
      </c>
      <c r="R7" s="5"/>
    </row>
    <row r="8" spans="1:18" ht="19.15" customHeight="1">
      <c r="A8" s="18" t="s">
        <v>14</v>
      </c>
      <c r="B8" s="40">
        <v>42.84</v>
      </c>
      <c r="C8" s="19">
        <v>100</v>
      </c>
      <c r="D8" s="20">
        <v>14.8</v>
      </c>
      <c r="E8" s="20">
        <v>7.8</v>
      </c>
      <c r="F8" s="20">
        <v>0.36</v>
      </c>
      <c r="G8" s="20">
        <v>129.6</v>
      </c>
      <c r="H8" s="21">
        <v>316.2</v>
      </c>
      <c r="I8" s="24">
        <v>176.2</v>
      </c>
      <c r="J8" s="24">
        <v>56</v>
      </c>
      <c r="K8" s="24">
        <v>20.28</v>
      </c>
      <c r="L8" s="24">
        <v>167</v>
      </c>
      <c r="M8" s="24">
        <v>1.9</v>
      </c>
      <c r="N8" s="24">
        <v>98.2</v>
      </c>
      <c r="O8" s="24">
        <v>0.04</v>
      </c>
      <c r="P8" s="24">
        <v>2.36</v>
      </c>
      <c r="Q8" s="23">
        <v>288</v>
      </c>
      <c r="R8" s="5"/>
    </row>
    <row r="9" spans="1:18" ht="19.15" customHeight="1">
      <c r="A9" s="31" t="s">
        <v>34</v>
      </c>
      <c r="B9" s="24">
        <v>20.48</v>
      </c>
      <c r="C9" s="17">
        <v>150</v>
      </c>
      <c r="D9" s="26">
        <v>5.51</v>
      </c>
      <c r="E9" s="26">
        <v>4.51</v>
      </c>
      <c r="F9" s="26">
        <v>26.44</v>
      </c>
      <c r="G9" s="26">
        <v>168.45</v>
      </c>
      <c r="H9" s="27">
        <v>253.4</v>
      </c>
      <c r="I9" s="27">
        <v>37.29</v>
      </c>
      <c r="J9" s="27">
        <v>12.14</v>
      </c>
      <c r="K9" s="27">
        <v>8.14</v>
      </c>
      <c r="L9" s="27">
        <v>37.57</v>
      </c>
      <c r="M9" s="27">
        <v>0.81</v>
      </c>
      <c r="N9" s="27">
        <v>28.57</v>
      </c>
      <c r="O9" s="28">
        <v>0.057</v>
      </c>
      <c r="P9" s="27">
        <v>0</v>
      </c>
      <c r="Q9" s="17">
        <v>309</v>
      </c>
      <c r="R9" s="5"/>
    </row>
    <row r="10" spans="1:18" ht="19.15" customHeight="1">
      <c r="A10" s="32" t="s">
        <v>10</v>
      </c>
      <c r="B10" s="14">
        <v>1.51</v>
      </c>
      <c r="C10" s="15">
        <v>30</v>
      </c>
      <c r="D10" s="15">
        <v>2.1</v>
      </c>
      <c r="E10" s="15">
        <v>0.3</v>
      </c>
      <c r="F10" s="15">
        <v>12.3</v>
      </c>
      <c r="G10" s="15">
        <v>60</v>
      </c>
      <c r="H10" s="24">
        <v>147.3</v>
      </c>
      <c r="I10" s="22">
        <v>21</v>
      </c>
      <c r="J10" s="22">
        <v>38</v>
      </c>
      <c r="K10" s="22">
        <v>12.3</v>
      </c>
      <c r="L10" s="22">
        <v>39</v>
      </c>
      <c r="M10" s="22">
        <v>1.1</v>
      </c>
      <c r="N10" s="22">
        <v>0</v>
      </c>
      <c r="O10" s="25">
        <v>0.12</v>
      </c>
      <c r="P10" s="22">
        <v>0.1</v>
      </c>
      <c r="Q10" s="17" t="s">
        <v>11</v>
      </c>
      <c r="R10" s="17"/>
    </row>
    <row r="11" spans="1:18" ht="22.15" customHeight="1">
      <c r="A11" s="32" t="s">
        <v>12</v>
      </c>
      <c r="B11" s="14">
        <v>1.08</v>
      </c>
      <c r="C11" s="15">
        <v>20</v>
      </c>
      <c r="D11" s="15">
        <v>1.09</v>
      </c>
      <c r="E11" s="15">
        <v>0.2</v>
      </c>
      <c r="F11" s="15">
        <v>7.4</v>
      </c>
      <c r="G11" s="15">
        <v>36</v>
      </c>
      <c r="H11" s="24">
        <v>120.6</v>
      </c>
      <c r="I11" s="22">
        <v>33.33</v>
      </c>
      <c r="J11" s="22">
        <v>14.66</v>
      </c>
      <c r="K11" s="22">
        <v>8</v>
      </c>
      <c r="L11" s="22">
        <v>25.33</v>
      </c>
      <c r="M11" s="22">
        <v>0.56</v>
      </c>
      <c r="N11" s="22">
        <v>0</v>
      </c>
      <c r="O11" s="29">
        <v>0.08</v>
      </c>
      <c r="P11" s="22">
        <v>0.13</v>
      </c>
      <c r="Q11" s="17" t="s">
        <v>11</v>
      </c>
      <c r="R11" s="5"/>
    </row>
    <row r="12" spans="1:18" ht="22.15" customHeight="1">
      <c r="A12" s="32" t="s">
        <v>13</v>
      </c>
      <c r="B12" s="30">
        <v>2.8</v>
      </c>
      <c r="C12" s="14">
        <v>200</v>
      </c>
      <c r="D12" s="14">
        <v>1</v>
      </c>
      <c r="E12" s="14">
        <v>0</v>
      </c>
      <c r="F12" s="14">
        <v>21.2</v>
      </c>
      <c r="G12" s="14">
        <v>88</v>
      </c>
      <c r="H12" s="33">
        <v>12</v>
      </c>
      <c r="I12" s="33">
        <v>290</v>
      </c>
      <c r="J12" s="33">
        <v>14</v>
      </c>
      <c r="K12" s="33">
        <v>8</v>
      </c>
      <c r="L12" s="33">
        <v>14</v>
      </c>
      <c r="M12" s="33">
        <v>3.4</v>
      </c>
      <c r="N12" s="33">
        <v>0</v>
      </c>
      <c r="O12" s="33">
        <v>0.22</v>
      </c>
      <c r="P12" s="33">
        <v>4</v>
      </c>
      <c r="Q12" s="39">
        <v>707</v>
      </c>
      <c r="R12" s="5"/>
    </row>
    <row r="13" spans="1:18" ht="19.15" customHeight="1">
      <c r="A13" s="46" t="s">
        <v>9</v>
      </c>
      <c r="B13" s="36">
        <v>77.96</v>
      </c>
      <c r="C13" s="47">
        <v>540</v>
      </c>
      <c r="D13" s="47">
        <f aca="true" t="shared" si="0" ref="D13:P13">SUM(D8:D11)</f>
        <v>23.500000000000004</v>
      </c>
      <c r="E13" s="47">
        <f t="shared" si="0"/>
        <v>12.809999999999999</v>
      </c>
      <c r="F13" s="47">
        <f t="shared" si="0"/>
        <v>46.5</v>
      </c>
      <c r="G13" s="47">
        <f t="shared" si="0"/>
        <v>394.04999999999995</v>
      </c>
      <c r="H13" s="38">
        <f t="shared" si="0"/>
        <v>837.5000000000001</v>
      </c>
      <c r="I13" s="38">
        <f t="shared" si="0"/>
        <v>267.82</v>
      </c>
      <c r="J13" s="38">
        <f t="shared" si="0"/>
        <v>120.8</v>
      </c>
      <c r="K13" s="38">
        <f t="shared" si="0"/>
        <v>48.72</v>
      </c>
      <c r="L13" s="38">
        <f t="shared" si="0"/>
        <v>268.9</v>
      </c>
      <c r="M13" s="38">
        <f t="shared" si="0"/>
        <v>4.37</v>
      </c>
      <c r="N13" s="38">
        <f t="shared" si="0"/>
        <v>126.77000000000001</v>
      </c>
      <c r="O13" s="38">
        <f t="shared" si="0"/>
        <v>0.297</v>
      </c>
      <c r="P13" s="38">
        <f t="shared" si="0"/>
        <v>2.59</v>
      </c>
      <c r="Q13" s="15"/>
      <c r="R13" s="5"/>
    </row>
    <row r="14" spans="1:17" ht="24.75" customHeight="1" hidden="1">
      <c r="A14" s="11"/>
      <c r="B14" s="11"/>
      <c r="C14" s="59" t="s">
        <v>2</v>
      </c>
      <c r="D14" s="59"/>
      <c r="E14" s="59"/>
      <c r="F14" s="59"/>
      <c r="G14" s="59"/>
      <c r="H14" s="11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35.1" customHeight="1" hidden="1">
      <c r="A15" s="11"/>
      <c r="B15" s="11"/>
      <c r="C15" s="11"/>
      <c r="D15" s="10"/>
      <c r="E15" s="10"/>
      <c r="F15" s="10"/>
      <c r="G15" s="10"/>
      <c r="H15" s="11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7.1" customHeight="1" hidden="1" thickBot="1">
      <c r="A16" s="11"/>
      <c r="B16" s="11"/>
      <c r="C16" s="41" t="s">
        <v>1</v>
      </c>
      <c r="D16" s="10">
        <f>D15</f>
        <v>0</v>
      </c>
      <c r="E16" s="10">
        <f>E15</f>
        <v>0</v>
      </c>
      <c r="F16" s="10">
        <f>F15</f>
        <v>0</v>
      </c>
      <c r="G16" s="10">
        <f>G15</f>
        <v>0</v>
      </c>
      <c r="H16" s="11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7.25" customHeight="1">
      <c r="A17" s="60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ht="17.25" customHeight="1">
      <c r="A18" s="53" t="s">
        <v>33</v>
      </c>
      <c r="B18" s="34">
        <v>9.25</v>
      </c>
      <c r="C18" s="14">
        <v>40</v>
      </c>
      <c r="D18" s="33">
        <v>1.2</v>
      </c>
      <c r="E18" s="33">
        <v>5.4</v>
      </c>
      <c r="F18" s="33">
        <v>0</v>
      </c>
      <c r="G18" s="33">
        <v>57.6</v>
      </c>
      <c r="H18" s="16">
        <v>420</v>
      </c>
      <c r="I18" s="16">
        <v>189</v>
      </c>
      <c r="J18" s="16">
        <v>24.6</v>
      </c>
      <c r="K18" s="16">
        <v>9</v>
      </c>
      <c r="L18" s="16">
        <v>22.2</v>
      </c>
      <c r="M18" s="16">
        <v>0.45</v>
      </c>
      <c r="N18" s="16">
        <v>91.8</v>
      </c>
      <c r="O18" s="16">
        <v>0.012</v>
      </c>
      <c r="P18" s="16">
        <v>4.2</v>
      </c>
      <c r="Q18" s="15">
        <v>101</v>
      </c>
    </row>
    <row r="19" spans="1:17" ht="20.45" customHeight="1">
      <c r="A19" s="49" t="s">
        <v>32</v>
      </c>
      <c r="B19" s="48">
        <v>11.08</v>
      </c>
      <c r="C19" s="48">
        <v>250</v>
      </c>
      <c r="D19" s="50">
        <v>1.67</v>
      </c>
      <c r="E19" s="50">
        <v>5.46</v>
      </c>
      <c r="F19" s="50">
        <v>6.68</v>
      </c>
      <c r="G19" s="50">
        <v>88</v>
      </c>
      <c r="H19" s="51">
        <v>473.2</v>
      </c>
      <c r="I19" s="51">
        <v>306.66</v>
      </c>
      <c r="J19" s="51">
        <v>39.4</v>
      </c>
      <c r="K19" s="51">
        <v>25.58</v>
      </c>
      <c r="L19" s="51">
        <v>39.2</v>
      </c>
      <c r="M19" s="51">
        <v>0.66</v>
      </c>
      <c r="N19" s="51">
        <v>0</v>
      </c>
      <c r="O19" s="52">
        <v>0.046</v>
      </c>
      <c r="P19" s="51">
        <v>12.62</v>
      </c>
      <c r="Q19" s="10">
        <v>88</v>
      </c>
    </row>
    <row r="20" spans="1:17" ht="20.45" customHeight="1">
      <c r="A20" s="18" t="s">
        <v>14</v>
      </c>
      <c r="B20" s="40">
        <v>42.84</v>
      </c>
      <c r="C20" s="19">
        <v>100</v>
      </c>
      <c r="D20" s="20">
        <v>14.8</v>
      </c>
      <c r="E20" s="20">
        <v>7.8</v>
      </c>
      <c r="F20" s="20">
        <v>0.36</v>
      </c>
      <c r="G20" s="20">
        <v>129.6</v>
      </c>
      <c r="H20" s="21">
        <v>316.2</v>
      </c>
      <c r="I20" s="24">
        <v>176.2</v>
      </c>
      <c r="J20" s="24">
        <v>56</v>
      </c>
      <c r="K20" s="24">
        <v>20.28</v>
      </c>
      <c r="L20" s="24">
        <v>167</v>
      </c>
      <c r="M20" s="24">
        <v>1.9</v>
      </c>
      <c r="N20" s="24">
        <v>98.2</v>
      </c>
      <c r="O20" s="24">
        <v>0.04</v>
      </c>
      <c r="P20" s="24">
        <v>2.36</v>
      </c>
      <c r="Q20" s="23">
        <v>288</v>
      </c>
    </row>
    <row r="21" spans="1:17" ht="25.9" customHeight="1">
      <c r="A21" s="31" t="s">
        <v>34</v>
      </c>
      <c r="B21" s="24">
        <v>20.48</v>
      </c>
      <c r="C21" s="17">
        <v>150</v>
      </c>
      <c r="D21" s="26">
        <v>5.51</v>
      </c>
      <c r="E21" s="26">
        <v>4.51</v>
      </c>
      <c r="F21" s="26">
        <v>26.44</v>
      </c>
      <c r="G21" s="26">
        <v>168.45</v>
      </c>
      <c r="H21" s="27">
        <v>253.4</v>
      </c>
      <c r="I21" s="27">
        <v>37.29</v>
      </c>
      <c r="J21" s="27">
        <v>12.14</v>
      </c>
      <c r="K21" s="27">
        <v>8.14</v>
      </c>
      <c r="L21" s="27">
        <v>37.57</v>
      </c>
      <c r="M21" s="27">
        <v>0.81</v>
      </c>
      <c r="N21" s="27">
        <v>28.57</v>
      </c>
      <c r="O21" s="28">
        <v>0.057</v>
      </c>
      <c r="P21" s="27">
        <v>0</v>
      </c>
      <c r="Q21" s="17">
        <v>309</v>
      </c>
    </row>
    <row r="22" spans="1:17" ht="19.15" customHeight="1">
      <c r="A22" s="32" t="s">
        <v>10</v>
      </c>
      <c r="B22" s="14">
        <v>1.51</v>
      </c>
      <c r="C22" s="15">
        <v>30</v>
      </c>
      <c r="D22" s="15">
        <v>2.1</v>
      </c>
      <c r="E22" s="15">
        <v>0.3</v>
      </c>
      <c r="F22" s="15">
        <v>12.3</v>
      </c>
      <c r="G22" s="15">
        <v>60</v>
      </c>
      <c r="H22" s="24">
        <v>147.3</v>
      </c>
      <c r="I22" s="22">
        <v>21</v>
      </c>
      <c r="J22" s="22">
        <v>38</v>
      </c>
      <c r="K22" s="22">
        <v>12.3</v>
      </c>
      <c r="L22" s="22">
        <v>39</v>
      </c>
      <c r="M22" s="22">
        <v>1.1</v>
      </c>
      <c r="N22" s="22">
        <v>0</v>
      </c>
      <c r="O22" s="25">
        <v>0.12</v>
      </c>
      <c r="P22" s="22">
        <v>0.1</v>
      </c>
      <c r="Q22" s="17" t="s">
        <v>11</v>
      </c>
    </row>
    <row r="23" spans="1:17" ht="19.15" customHeight="1">
      <c r="A23" s="32" t="s">
        <v>12</v>
      </c>
      <c r="B23" s="14">
        <v>1.08</v>
      </c>
      <c r="C23" s="15">
        <v>20</v>
      </c>
      <c r="D23" s="15">
        <v>1.09</v>
      </c>
      <c r="E23" s="15">
        <v>0.2</v>
      </c>
      <c r="F23" s="15">
        <v>7.4</v>
      </c>
      <c r="G23" s="15">
        <v>36</v>
      </c>
      <c r="H23" s="24">
        <v>120.6</v>
      </c>
      <c r="I23" s="22">
        <v>33.33</v>
      </c>
      <c r="J23" s="22">
        <v>14.66</v>
      </c>
      <c r="K23" s="22">
        <v>8</v>
      </c>
      <c r="L23" s="22">
        <v>25.33</v>
      </c>
      <c r="M23" s="22">
        <v>0.56</v>
      </c>
      <c r="N23" s="22">
        <v>0</v>
      </c>
      <c r="O23" s="29">
        <v>0.08</v>
      </c>
      <c r="P23" s="22">
        <v>0.13</v>
      </c>
      <c r="Q23" s="17" t="s">
        <v>11</v>
      </c>
    </row>
    <row r="24" spans="1:17" ht="15" customHeight="1" hidden="1">
      <c r="A24" s="32" t="s">
        <v>13</v>
      </c>
      <c r="B24" s="30">
        <v>2.8</v>
      </c>
      <c r="C24" s="14">
        <v>200</v>
      </c>
      <c r="D24" s="14">
        <v>1</v>
      </c>
      <c r="E24" s="14">
        <v>0</v>
      </c>
      <c r="F24" s="14">
        <v>21.2</v>
      </c>
      <c r="G24" s="14">
        <v>88</v>
      </c>
      <c r="H24" s="33">
        <v>12</v>
      </c>
      <c r="I24" s="33">
        <v>290</v>
      </c>
      <c r="J24" s="33">
        <v>14</v>
      </c>
      <c r="K24" s="33">
        <v>8</v>
      </c>
      <c r="L24" s="33">
        <v>14</v>
      </c>
      <c r="M24" s="33">
        <v>3.4</v>
      </c>
      <c r="N24" s="33">
        <v>0</v>
      </c>
      <c r="O24" s="33">
        <v>0.22</v>
      </c>
      <c r="P24" s="33">
        <v>4</v>
      </c>
      <c r="Q24" s="39">
        <v>707</v>
      </c>
    </row>
    <row r="25" spans="1:17" ht="22.15" customHeight="1">
      <c r="A25" s="35" t="s">
        <v>12</v>
      </c>
      <c r="B25" s="17">
        <v>1.08</v>
      </c>
      <c r="C25" s="17">
        <v>20</v>
      </c>
      <c r="D25" s="26">
        <v>1.09</v>
      </c>
      <c r="E25" s="26">
        <v>0.2</v>
      </c>
      <c r="F25" s="26">
        <v>7.4</v>
      </c>
      <c r="G25" s="26">
        <v>36</v>
      </c>
      <c r="H25" s="27">
        <v>120.6</v>
      </c>
      <c r="I25" s="27">
        <v>33.33</v>
      </c>
      <c r="J25" s="27">
        <v>14.66</v>
      </c>
      <c r="K25" s="27">
        <v>8</v>
      </c>
      <c r="L25" s="27">
        <v>25.33</v>
      </c>
      <c r="M25" s="27">
        <v>0.56</v>
      </c>
      <c r="N25" s="27">
        <v>0</v>
      </c>
      <c r="O25" s="28">
        <v>0.08</v>
      </c>
      <c r="P25" s="27">
        <v>0.13</v>
      </c>
      <c r="Q25" s="17" t="s">
        <v>11</v>
      </c>
    </row>
    <row r="26" spans="1:17" ht="24" customHeight="1" hidden="1">
      <c r="A26" s="41" t="s">
        <v>31</v>
      </c>
      <c r="B26" s="12">
        <v>124.06</v>
      </c>
      <c r="C26" s="41">
        <v>790</v>
      </c>
      <c r="D26" s="42">
        <f>SUM(D17:D24)</f>
        <v>27.37</v>
      </c>
      <c r="E26" s="42">
        <f>SUM(E17:E24)</f>
        <v>23.67</v>
      </c>
      <c r="F26" s="42">
        <f>SUM(F17:F24)</f>
        <v>74.38</v>
      </c>
      <c r="G26" s="42">
        <v>1016.29</v>
      </c>
      <c r="H26" s="43">
        <f aca="true" t="shared" si="1" ref="H26:P26">SUM(H17:H24)</f>
        <v>1742.7</v>
      </c>
      <c r="I26" s="43">
        <f t="shared" si="1"/>
        <v>1053.48</v>
      </c>
      <c r="J26" s="43">
        <f t="shared" si="1"/>
        <v>198.79999999999998</v>
      </c>
      <c r="K26" s="43">
        <f t="shared" si="1"/>
        <v>91.3</v>
      </c>
      <c r="L26" s="43">
        <f t="shared" si="1"/>
        <v>344.3</v>
      </c>
      <c r="M26" s="43">
        <f t="shared" si="1"/>
        <v>8.88</v>
      </c>
      <c r="N26" s="43">
        <f t="shared" si="1"/>
        <v>218.57</v>
      </c>
      <c r="O26" s="43">
        <f t="shared" si="1"/>
        <v>0.5750000000000001</v>
      </c>
      <c r="P26" s="43">
        <f t="shared" si="1"/>
        <v>23.41</v>
      </c>
      <c r="Q26" s="13"/>
    </row>
    <row r="27" spans="1:17" ht="35.1" customHeight="1" hidden="1">
      <c r="A27" s="11"/>
      <c r="B27" s="11"/>
      <c r="C27" s="11" t="s">
        <v>3</v>
      </c>
      <c r="D27" s="10"/>
      <c r="E27" s="10"/>
      <c r="F27" s="10"/>
      <c r="G27" s="10"/>
      <c r="H27" s="11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0.75" customHeight="1" hidden="1">
      <c r="A28" s="11"/>
      <c r="B28" s="11"/>
      <c r="C28" s="11" t="s">
        <v>4</v>
      </c>
      <c r="D28" s="10"/>
      <c r="E28" s="10"/>
      <c r="F28" s="10"/>
      <c r="G28" s="10"/>
      <c r="H28" s="11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21" customHeight="1" hidden="1">
      <c r="A29" s="11"/>
      <c r="B29" s="11"/>
      <c r="C29" s="41" t="s">
        <v>1</v>
      </c>
      <c r="D29" s="41">
        <f>SUM(D27:D28)</f>
        <v>0</v>
      </c>
      <c r="E29" s="41">
        <f>SUM(E27:E28)</f>
        <v>0</v>
      </c>
      <c r="F29" s="41">
        <f>SUM(F27:F28)</f>
        <v>0</v>
      </c>
      <c r="G29" s="41">
        <f>SUM(G27:G28)</f>
        <v>0</v>
      </c>
      <c r="H29" s="11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9.5" customHeight="1">
      <c r="A30" s="41" t="s">
        <v>31</v>
      </c>
      <c r="B30" s="12">
        <v>89.04</v>
      </c>
      <c r="C30" s="41">
        <v>790</v>
      </c>
      <c r="D30" s="41">
        <v>45</v>
      </c>
      <c r="E30" s="41">
        <v>51.4</v>
      </c>
      <c r="F30" s="41">
        <v>177.9</v>
      </c>
      <c r="G30" s="41">
        <v>1016.29</v>
      </c>
      <c r="H30" s="12">
        <v>2336.71</v>
      </c>
      <c r="I30" s="12">
        <v>1513.22</v>
      </c>
      <c r="J30" s="12">
        <v>771.77</v>
      </c>
      <c r="K30" s="12">
        <v>184.71</v>
      </c>
      <c r="L30" s="12">
        <v>946.06</v>
      </c>
      <c r="M30" s="12">
        <v>7.85</v>
      </c>
      <c r="N30" s="12">
        <v>254.52</v>
      </c>
      <c r="O30" s="12">
        <v>0.73</v>
      </c>
      <c r="P30" s="12">
        <v>17.3</v>
      </c>
      <c r="Q30" s="11"/>
    </row>
    <row r="31" spans="1:17" ht="19.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</row>
    <row r="52" ht="12.75">
      <c r="U52" t="e">
        <f>+1!A11:Q11+#REF!</f>
        <v>#VALUE!</v>
      </c>
    </row>
  </sheetData>
  <mergeCells count="10">
    <mergeCell ref="A31:Q31"/>
    <mergeCell ref="A2:A3"/>
    <mergeCell ref="C2:C3"/>
    <mergeCell ref="D2:G2"/>
    <mergeCell ref="C14:G14"/>
    <mergeCell ref="A17:Q17"/>
    <mergeCell ref="H2:P2"/>
    <mergeCell ref="Q2:Q4"/>
    <mergeCell ref="A5:Q5"/>
    <mergeCell ref="B2:B3"/>
  </mergeCells>
  <printOptions/>
  <pageMargins left="1.1833333333333333" right="0.5333333333333333" top="0.7480314960629921" bottom="0.7533333333333333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школа</cp:lastModifiedBy>
  <cp:lastPrinted>2023-01-23T06:12:25Z</cp:lastPrinted>
  <dcterms:created xsi:type="dcterms:W3CDTF">2011-08-08T05:45:00Z</dcterms:created>
  <dcterms:modified xsi:type="dcterms:W3CDTF">2023-01-23T09:22:49Z</dcterms:modified>
  <cp:category/>
  <cp:version/>
  <cp:contentType/>
  <cp:contentStatus/>
</cp:coreProperties>
</file>