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65416" yWindow="65416" windowWidth="20730" windowHeight="11760" activeTab="0"/>
  </bookViews>
  <sheets>
    <sheet name="3" sheetId="4" r:id="rId1"/>
  </sheets>
  <definedNames>
    <definedName name="_xlnm.Print_Area" localSheetId="0">'3'!$A$1:$Q$20</definedName>
  </definedNames>
  <calcPr calcId="125725"/>
</workbook>
</file>

<file path=xl/sharedStrings.xml><?xml version="1.0" encoding="utf-8"?>
<sst xmlns="http://schemas.openxmlformats.org/spreadsheetml/2006/main" count="41" uniqueCount="38">
  <si>
    <t>Ккал</t>
  </si>
  <si>
    <t>Наименование блюда</t>
  </si>
  <si>
    <t>ЗАВТРАК</t>
  </si>
  <si>
    <t>ОБЕД</t>
  </si>
  <si>
    <t>Пищевая (г) и энергетическая ценность</t>
  </si>
  <si>
    <t>Итого за завтрак</t>
  </si>
  <si>
    <t>Итого за обед</t>
  </si>
  <si>
    <t>Масло сливочное</t>
  </si>
  <si>
    <t xml:space="preserve">Хлеб пшеничный </t>
  </si>
  <si>
    <t>ттк</t>
  </si>
  <si>
    <t>таб.24</t>
  </si>
  <si>
    <t>Хлеб  ржаной</t>
  </si>
  <si>
    <t>Чай с сахаром</t>
  </si>
  <si>
    <t>Борщ с капустой и картофелем со сметаной</t>
  </si>
  <si>
    <t>Б</t>
  </si>
  <si>
    <t>Ж</t>
  </si>
  <si>
    <t>У</t>
  </si>
  <si>
    <t>Витамины и менеральные вещества, мг/сут</t>
  </si>
  <si>
    <t>K</t>
  </si>
  <si>
    <t>Mg</t>
  </si>
  <si>
    <t>Ca</t>
  </si>
  <si>
    <t>Na</t>
  </si>
  <si>
    <t>P</t>
  </si>
  <si>
    <t>Fe</t>
  </si>
  <si>
    <t>B1</t>
  </si>
  <si>
    <t>C</t>
  </si>
  <si>
    <t>№ рецепт</t>
  </si>
  <si>
    <t>A мкг</t>
  </si>
  <si>
    <t xml:space="preserve">Выход </t>
  </si>
  <si>
    <t xml:space="preserve">Цена </t>
  </si>
  <si>
    <t>Батон</t>
  </si>
  <si>
    <t>Плов</t>
  </si>
  <si>
    <t>Кукуруза консерв</t>
  </si>
  <si>
    <t>Мандарин</t>
  </si>
  <si>
    <t>104,33</t>
  </si>
  <si>
    <t>Каша рисово-гречневая с масл</t>
  </si>
  <si>
    <t>Меню на 25 января 2023</t>
  </si>
  <si>
    <t>76,04</t>
  </si>
</sst>
</file>

<file path=xl/styles.xml><?xml version="1.0" encoding="utf-8"?>
<styleSheet xmlns="http://schemas.openxmlformats.org/spreadsheetml/2006/main">
  <numFmts count="2">
    <numFmt numFmtId="165" formatCode="0.0000"/>
    <numFmt numFmtId="166" formatCode="0.000"/>
  </numFmts>
  <fonts count="5">
    <font>
      <sz val="10"/>
      <name val="Arial Cyr"/>
      <family val="2"/>
    </font>
    <font>
      <sz val="10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/>
    <xf numFmtId="0" fontId="3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166" fontId="3" fillId="0" borderId="1" xfId="0" applyNumberFormat="1" applyFont="1" applyBorder="1"/>
    <xf numFmtId="2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/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view="pageBreakPreview" zoomScale="60" zoomScalePageLayoutView="70" workbookViewId="0" topLeftCell="A1">
      <selection activeCell="A1" sqref="A1:XFD3"/>
    </sheetView>
  </sheetViews>
  <sheetFormatPr defaultColWidth="9.00390625" defaultRowHeight="12.75"/>
  <cols>
    <col min="1" max="1" width="48.00390625" style="0" customWidth="1"/>
    <col min="2" max="2" width="14.125" style="0" customWidth="1"/>
    <col min="3" max="3" width="10.875" style="0" customWidth="1"/>
    <col min="4" max="4" width="7.875" style="0" customWidth="1"/>
    <col min="5" max="5" width="10.375" style="0" customWidth="1"/>
    <col min="6" max="6" width="9.125" style="0" customWidth="1"/>
    <col min="7" max="7" width="11.375" style="0" customWidth="1"/>
    <col min="8" max="8" width="13.75390625" style="0" customWidth="1"/>
    <col min="9" max="9" width="12.625" style="0" bestFit="1" customWidth="1"/>
    <col min="10" max="11" width="10.875" style="0" bestFit="1" customWidth="1"/>
    <col min="12" max="12" width="11.00390625" style="0" bestFit="1" customWidth="1"/>
    <col min="13" max="13" width="9.375" style="0" bestFit="1" customWidth="1"/>
    <col min="14" max="15" width="10.875" style="0" bestFit="1" customWidth="1"/>
    <col min="16" max="16" width="11.25390625" style="0" customWidth="1"/>
    <col min="17" max="17" width="10.125" style="0" customWidth="1"/>
  </cols>
  <sheetData>
    <row r="1" spans="1:17" ht="23.25">
      <c r="A1" s="22"/>
      <c r="B1" s="22"/>
      <c r="C1" s="22"/>
      <c r="D1" s="23"/>
      <c r="E1" s="23"/>
      <c r="F1" s="1" t="s">
        <v>36</v>
      </c>
      <c r="G1" s="23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41.25" customHeight="1">
      <c r="A2" s="44" t="s">
        <v>1</v>
      </c>
      <c r="B2" s="48" t="s">
        <v>29</v>
      </c>
      <c r="C2" s="45" t="s">
        <v>28</v>
      </c>
      <c r="D2" s="50" t="s">
        <v>4</v>
      </c>
      <c r="E2" s="51"/>
      <c r="F2" s="51"/>
      <c r="G2" s="52"/>
      <c r="H2" s="44" t="s">
        <v>17</v>
      </c>
      <c r="I2" s="44"/>
      <c r="J2" s="44"/>
      <c r="K2" s="44"/>
      <c r="L2" s="44"/>
      <c r="M2" s="44"/>
      <c r="N2" s="44"/>
      <c r="O2" s="44"/>
      <c r="P2" s="44"/>
      <c r="Q2" s="45" t="s">
        <v>26</v>
      </c>
    </row>
    <row r="3" spans="1:17" ht="21" customHeight="1">
      <c r="A3" s="44"/>
      <c r="B3" s="49"/>
      <c r="C3" s="47"/>
      <c r="D3" s="24" t="s">
        <v>14</v>
      </c>
      <c r="E3" s="24" t="s">
        <v>15</v>
      </c>
      <c r="F3" s="24" t="s">
        <v>16</v>
      </c>
      <c r="G3" s="24" t="s">
        <v>0</v>
      </c>
      <c r="H3" s="25" t="s">
        <v>21</v>
      </c>
      <c r="I3" s="25" t="s">
        <v>18</v>
      </c>
      <c r="J3" s="25" t="s">
        <v>20</v>
      </c>
      <c r="K3" s="25" t="s">
        <v>19</v>
      </c>
      <c r="L3" s="25" t="s">
        <v>22</v>
      </c>
      <c r="M3" s="25" t="s">
        <v>23</v>
      </c>
      <c r="N3" s="25" t="s">
        <v>27</v>
      </c>
      <c r="O3" s="25" t="s">
        <v>24</v>
      </c>
      <c r="P3" s="25" t="s">
        <v>25</v>
      </c>
      <c r="Q3" s="46"/>
    </row>
    <row r="4" spans="1:17" ht="22.5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6">
        <v>15</v>
      </c>
      <c r="P4" s="26">
        <v>16</v>
      </c>
      <c r="Q4" s="47"/>
    </row>
    <row r="5" spans="1:17" ht="22.5">
      <c r="A5" s="38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40"/>
    </row>
    <row r="6" spans="1:17" ht="23.25">
      <c r="A6" s="34" t="s">
        <v>35</v>
      </c>
      <c r="B6" s="32">
        <v>34.51</v>
      </c>
      <c r="C6" s="35">
        <v>260</v>
      </c>
      <c r="D6" s="28">
        <v>7.51</v>
      </c>
      <c r="E6" s="28">
        <v>11.72</v>
      </c>
      <c r="F6" s="28">
        <v>37.05</v>
      </c>
      <c r="G6" s="28">
        <v>285</v>
      </c>
      <c r="H6" s="28">
        <v>360.83</v>
      </c>
      <c r="I6" s="5">
        <v>228.65</v>
      </c>
      <c r="J6" s="5">
        <v>136</v>
      </c>
      <c r="K6" s="5">
        <v>47.6</v>
      </c>
      <c r="L6" s="5">
        <v>181.37</v>
      </c>
      <c r="M6" s="5">
        <v>1.24</v>
      </c>
      <c r="N6" s="5">
        <v>18</v>
      </c>
      <c r="O6" s="5">
        <v>0.19</v>
      </c>
      <c r="P6" s="5">
        <v>1.17</v>
      </c>
      <c r="Q6" s="28">
        <v>182</v>
      </c>
    </row>
    <row r="7" spans="1:19" ht="23.25">
      <c r="A7" s="13" t="s">
        <v>33</v>
      </c>
      <c r="B7" s="21">
        <v>20.79</v>
      </c>
      <c r="C7" s="4">
        <v>82</v>
      </c>
      <c r="D7" s="21">
        <v>0.4</v>
      </c>
      <c r="E7" s="21">
        <v>0.3</v>
      </c>
      <c r="F7" s="21">
        <v>10.3</v>
      </c>
      <c r="G7" s="21">
        <v>47</v>
      </c>
      <c r="H7" s="21">
        <v>14</v>
      </c>
      <c r="I7" s="21">
        <v>155</v>
      </c>
      <c r="J7" s="21">
        <v>19</v>
      </c>
      <c r="K7" s="21">
        <v>12</v>
      </c>
      <c r="L7" s="21">
        <v>16</v>
      </c>
      <c r="M7" s="21">
        <v>2.3</v>
      </c>
      <c r="N7" s="21">
        <v>0</v>
      </c>
      <c r="O7" s="21">
        <v>0.02</v>
      </c>
      <c r="P7" s="21">
        <v>5</v>
      </c>
      <c r="Q7" s="4">
        <v>338</v>
      </c>
      <c r="S7" s="2"/>
    </row>
    <row r="8" spans="1:19" ht="23.25">
      <c r="A8" s="19" t="s">
        <v>7</v>
      </c>
      <c r="B8" s="16">
        <v>12.94</v>
      </c>
      <c r="C8" s="3">
        <v>10</v>
      </c>
      <c r="D8" s="4">
        <v>0.08</v>
      </c>
      <c r="E8" s="4">
        <v>7.25</v>
      </c>
      <c r="F8" s="4">
        <v>0.13</v>
      </c>
      <c r="G8" s="4">
        <v>66</v>
      </c>
      <c r="H8" s="10">
        <v>1.5</v>
      </c>
      <c r="I8" s="10">
        <v>3</v>
      </c>
      <c r="J8" s="10">
        <v>2.4</v>
      </c>
      <c r="K8" s="10">
        <v>0</v>
      </c>
      <c r="L8" s="10">
        <v>3</v>
      </c>
      <c r="M8" s="10">
        <v>0.02</v>
      </c>
      <c r="N8" s="10">
        <v>40</v>
      </c>
      <c r="O8" s="10">
        <v>0</v>
      </c>
      <c r="P8" s="10">
        <v>0</v>
      </c>
      <c r="Q8" s="6">
        <v>14</v>
      </c>
      <c r="S8" s="2"/>
    </row>
    <row r="9" spans="1:17" ht="23.25">
      <c r="A9" s="18" t="s">
        <v>30</v>
      </c>
      <c r="B9" s="31">
        <v>5</v>
      </c>
      <c r="C9" s="6">
        <v>50</v>
      </c>
      <c r="D9" s="6">
        <v>2.1</v>
      </c>
      <c r="E9" s="6">
        <v>0.3</v>
      </c>
      <c r="F9" s="6">
        <v>12.3</v>
      </c>
      <c r="G9" s="6">
        <v>60</v>
      </c>
      <c r="H9" s="10">
        <v>147.3</v>
      </c>
      <c r="I9" s="10">
        <v>21</v>
      </c>
      <c r="J9" s="10">
        <v>38</v>
      </c>
      <c r="K9" s="10">
        <v>12.3</v>
      </c>
      <c r="L9" s="10">
        <v>39</v>
      </c>
      <c r="M9" s="10">
        <v>1.1</v>
      </c>
      <c r="N9" s="10">
        <v>0</v>
      </c>
      <c r="O9" s="29">
        <v>0.12</v>
      </c>
      <c r="P9" s="10">
        <v>0.1</v>
      </c>
      <c r="Q9" s="6" t="s">
        <v>9</v>
      </c>
    </row>
    <row r="10" spans="1:17" ht="23.25">
      <c r="A10" s="19" t="s">
        <v>12</v>
      </c>
      <c r="B10" s="16">
        <v>2.8</v>
      </c>
      <c r="C10" s="3">
        <v>200</v>
      </c>
      <c r="D10" s="3">
        <v>1</v>
      </c>
      <c r="E10" s="3">
        <v>0</v>
      </c>
      <c r="F10" s="3">
        <v>21.2</v>
      </c>
      <c r="G10" s="3">
        <v>88</v>
      </c>
      <c r="H10" s="21">
        <v>12</v>
      </c>
      <c r="I10" s="21">
        <v>290</v>
      </c>
      <c r="J10" s="21">
        <v>14</v>
      </c>
      <c r="K10" s="21">
        <v>8</v>
      </c>
      <c r="L10" s="21">
        <v>14</v>
      </c>
      <c r="M10" s="21">
        <v>3.4</v>
      </c>
      <c r="N10" s="21">
        <v>0</v>
      </c>
      <c r="O10" s="21">
        <v>0.22</v>
      </c>
      <c r="P10" s="21">
        <v>4</v>
      </c>
      <c r="Q10" s="30">
        <v>707</v>
      </c>
    </row>
    <row r="11" spans="1:17" ht="23.25">
      <c r="A11" s="36" t="s">
        <v>5</v>
      </c>
      <c r="B11" s="33" t="s">
        <v>37</v>
      </c>
      <c r="C11" s="37">
        <f>C6+C7+C8+C9+C10</f>
        <v>602</v>
      </c>
      <c r="D11" s="37">
        <f aca="true" t="shared" si="0" ref="D11:P11">D6+D7+D8+D9+D10</f>
        <v>11.09</v>
      </c>
      <c r="E11" s="37">
        <f t="shared" si="0"/>
        <v>19.570000000000004</v>
      </c>
      <c r="F11" s="37">
        <f t="shared" si="0"/>
        <v>80.98</v>
      </c>
      <c r="G11" s="37">
        <f t="shared" si="0"/>
        <v>546</v>
      </c>
      <c r="H11" s="37">
        <f t="shared" si="0"/>
        <v>535.63</v>
      </c>
      <c r="I11" s="37">
        <f t="shared" si="0"/>
        <v>697.65</v>
      </c>
      <c r="J11" s="37">
        <f t="shared" si="0"/>
        <v>209.4</v>
      </c>
      <c r="K11" s="37">
        <f t="shared" si="0"/>
        <v>79.9</v>
      </c>
      <c r="L11" s="37">
        <f t="shared" si="0"/>
        <v>253.37</v>
      </c>
      <c r="M11" s="37">
        <f t="shared" si="0"/>
        <v>8.06</v>
      </c>
      <c r="N11" s="37">
        <f t="shared" si="0"/>
        <v>58</v>
      </c>
      <c r="O11" s="37">
        <f t="shared" si="0"/>
        <v>0.5499999999999999</v>
      </c>
      <c r="P11" s="37">
        <f t="shared" si="0"/>
        <v>10.27</v>
      </c>
      <c r="Q11" s="4"/>
    </row>
    <row r="12" spans="1:17" ht="22.5">
      <c r="A12" s="38" t="s">
        <v>3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40"/>
    </row>
    <row r="13" spans="1:17" ht="23.25">
      <c r="A13" s="27" t="s">
        <v>32</v>
      </c>
      <c r="B13" s="6">
        <v>7.26</v>
      </c>
      <c r="C13" s="7">
        <v>20</v>
      </c>
      <c r="D13" s="6">
        <v>1.86</v>
      </c>
      <c r="E13" s="6">
        <v>0</v>
      </c>
      <c r="F13" s="6">
        <v>3.9</v>
      </c>
      <c r="G13" s="6">
        <v>24</v>
      </c>
      <c r="H13" s="21">
        <v>131.5</v>
      </c>
      <c r="I13" s="14">
        <v>23</v>
      </c>
      <c r="J13" s="14">
        <v>5</v>
      </c>
      <c r="K13" s="14">
        <v>4.3</v>
      </c>
      <c r="L13" s="14">
        <v>17</v>
      </c>
      <c r="M13" s="14">
        <v>0.4</v>
      </c>
      <c r="N13" s="14">
        <v>7</v>
      </c>
      <c r="O13" s="14">
        <v>0.04</v>
      </c>
      <c r="P13" s="14">
        <v>2.4</v>
      </c>
      <c r="Q13" s="6" t="s">
        <v>10</v>
      </c>
    </row>
    <row r="14" spans="1:17" ht="46.5">
      <c r="A14" s="9" t="s">
        <v>13</v>
      </c>
      <c r="B14" s="6">
        <v>26.33</v>
      </c>
      <c r="C14" s="7">
        <v>260</v>
      </c>
      <c r="D14" s="6">
        <v>1.7</v>
      </c>
      <c r="E14" s="6">
        <v>5.43</v>
      </c>
      <c r="F14" s="6">
        <v>9.1</v>
      </c>
      <c r="G14" s="6">
        <v>99.2</v>
      </c>
      <c r="H14" s="10">
        <v>484.9</v>
      </c>
      <c r="I14" s="8">
        <v>308.24</v>
      </c>
      <c r="J14" s="8">
        <v>39.78</v>
      </c>
      <c r="K14" s="8">
        <v>21.08</v>
      </c>
      <c r="L14" s="8">
        <v>43.68</v>
      </c>
      <c r="M14" s="8">
        <v>0.98</v>
      </c>
      <c r="N14" s="8">
        <v>0</v>
      </c>
      <c r="O14" s="8">
        <v>0.04</v>
      </c>
      <c r="P14" s="8">
        <v>8.54</v>
      </c>
      <c r="Q14" s="6">
        <v>82</v>
      </c>
    </row>
    <row r="15" spans="1:17" ht="23.25">
      <c r="A15" s="9" t="s">
        <v>31</v>
      </c>
      <c r="B15" s="6">
        <v>65.35</v>
      </c>
      <c r="C15" s="6">
        <v>187</v>
      </c>
      <c r="D15" s="6">
        <v>18.51</v>
      </c>
      <c r="E15" s="6">
        <v>20.67</v>
      </c>
      <c r="F15" s="6">
        <v>18.94</v>
      </c>
      <c r="G15" s="6">
        <v>337.14</v>
      </c>
      <c r="H15" s="4">
        <v>1281.1</v>
      </c>
      <c r="I15" s="21">
        <v>949.1</v>
      </c>
      <c r="J15" s="21">
        <v>34.86</v>
      </c>
      <c r="K15" s="21">
        <v>48.55</v>
      </c>
      <c r="L15" s="21">
        <v>235.14</v>
      </c>
      <c r="M15" s="21">
        <v>4.41</v>
      </c>
      <c r="N15" s="21">
        <v>0</v>
      </c>
      <c r="O15" s="21">
        <v>0.14</v>
      </c>
      <c r="P15" s="21">
        <v>7.73</v>
      </c>
      <c r="Q15" s="6">
        <v>259</v>
      </c>
    </row>
    <row r="16" spans="1:17" ht="23.25">
      <c r="A16" s="19" t="s">
        <v>12</v>
      </c>
      <c r="B16" s="16">
        <v>2.8</v>
      </c>
      <c r="C16" s="3">
        <v>200</v>
      </c>
      <c r="D16" s="3">
        <v>1</v>
      </c>
      <c r="E16" s="3">
        <v>0</v>
      </c>
      <c r="F16" s="3">
        <v>21.2</v>
      </c>
      <c r="G16" s="3">
        <v>88</v>
      </c>
      <c r="H16" s="21">
        <v>12</v>
      </c>
      <c r="I16" s="21">
        <v>290</v>
      </c>
      <c r="J16" s="21">
        <v>14</v>
      </c>
      <c r="K16" s="21">
        <v>8</v>
      </c>
      <c r="L16" s="21">
        <v>14</v>
      </c>
      <c r="M16" s="21">
        <v>3.4</v>
      </c>
      <c r="N16" s="21">
        <v>0</v>
      </c>
      <c r="O16" s="21">
        <v>0.22</v>
      </c>
      <c r="P16" s="21">
        <v>4</v>
      </c>
      <c r="Q16" s="30">
        <v>707</v>
      </c>
    </row>
    <row r="17" spans="1:17" ht="23.25">
      <c r="A17" s="18" t="s">
        <v>8</v>
      </c>
      <c r="B17" s="6">
        <v>1.51</v>
      </c>
      <c r="C17" s="6">
        <v>30</v>
      </c>
      <c r="D17" s="6">
        <v>2.1</v>
      </c>
      <c r="E17" s="6">
        <v>0.3</v>
      </c>
      <c r="F17" s="6">
        <v>12.3</v>
      </c>
      <c r="G17" s="6">
        <v>60</v>
      </c>
      <c r="H17" s="10">
        <v>147.3</v>
      </c>
      <c r="I17" s="8">
        <v>21</v>
      </c>
      <c r="J17" s="8">
        <v>38</v>
      </c>
      <c r="K17" s="8">
        <v>12.3</v>
      </c>
      <c r="L17" s="8">
        <v>39</v>
      </c>
      <c r="M17" s="8">
        <v>1.1</v>
      </c>
      <c r="N17" s="8">
        <v>0</v>
      </c>
      <c r="O17" s="11">
        <v>0.12</v>
      </c>
      <c r="P17" s="8">
        <v>0.1</v>
      </c>
      <c r="Q17" s="6" t="s">
        <v>9</v>
      </c>
    </row>
    <row r="18" spans="1:17" ht="23.25">
      <c r="A18" s="18" t="s">
        <v>11</v>
      </c>
      <c r="B18" s="6">
        <v>1.08</v>
      </c>
      <c r="C18" s="6">
        <v>20</v>
      </c>
      <c r="D18" s="6">
        <v>1.09</v>
      </c>
      <c r="E18" s="6">
        <v>0.2</v>
      </c>
      <c r="F18" s="6">
        <v>7.4</v>
      </c>
      <c r="G18" s="6">
        <v>36</v>
      </c>
      <c r="H18" s="10">
        <v>120.6</v>
      </c>
      <c r="I18" s="8">
        <v>33.33</v>
      </c>
      <c r="J18" s="8">
        <v>14.66</v>
      </c>
      <c r="K18" s="8">
        <v>8</v>
      </c>
      <c r="L18" s="8">
        <v>25.33</v>
      </c>
      <c r="M18" s="8">
        <v>0.56</v>
      </c>
      <c r="N18" s="8">
        <v>0</v>
      </c>
      <c r="O18" s="15">
        <v>0.08</v>
      </c>
      <c r="P18" s="8">
        <v>0.13</v>
      </c>
      <c r="Q18" s="6" t="s">
        <v>9</v>
      </c>
    </row>
    <row r="19" spans="1:17" ht="23.25">
      <c r="A19" s="12" t="s">
        <v>6</v>
      </c>
      <c r="B19" s="17" t="s">
        <v>34</v>
      </c>
      <c r="C19" s="17">
        <f aca="true" t="shared" si="1" ref="C19:P19">C13+C14+C15+C16+C17+C18</f>
        <v>717</v>
      </c>
      <c r="D19" s="17">
        <f t="shared" si="1"/>
        <v>26.26</v>
      </c>
      <c r="E19" s="17">
        <f t="shared" si="1"/>
        <v>26.6</v>
      </c>
      <c r="F19" s="17">
        <f t="shared" si="1"/>
        <v>72.84</v>
      </c>
      <c r="G19" s="17">
        <f t="shared" si="1"/>
        <v>644.3399999999999</v>
      </c>
      <c r="H19" s="17">
        <f t="shared" si="1"/>
        <v>2177.4</v>
      </c>
      <c r="I19" s="17">
        <f t="shared" si="1"/>
        <v>1624.67</v>
      </c>
      <c r="J19" s="17">
        <f t="shared" si="1"/>
        <v>146.29999999999998</v>
      </c>
      <c r="K19" s="17">
        <f t="shared" si="1"/>
        <v>102.22999999999999</v>
      </c>
      <c r="L19" s="17">
        <f t="shared" si="1"/>
        <v>374.15</v>
      </c>
      <c r="M19" s="17">
        <f t="shared" si="1"/>
        <v>10.85</v>
      </c>
      <c r="N19" s="17">
        <f t="shared" si="1"/>
        <v>7</v>
      </c>
      <c r="O19" s="17">
        <f t="shared" si="1"/>
        <v>0.64</v>
      </c>
      <c r="P19" s="17">
        <f t="shared" si="1"/>
        <v>22.900000000000002</v>
      </c>
      <c r="Q19" s="20"/>
    </row>
    <row r="20" spans="1:17" ht="18.75" customHeight="1">
      <c r="A20" s="4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3"/>
    </row>
  </sheetData>
  <mergeCells count="9">
    <mergeCell ref="A12:Q12"/>
    <mergeCell ref="A20:Q20"/>
    <mergeCell ref="H2:P2"/>
    <mergeCell ref="Q2:Q4"/>
    <mergeCell ref="A5:Q5"/>
    <mergeCell ref="B2:B3"/>
    <mergeCell ref="A2:A3"/>
    <mergeCell ref="C2:C3"/>
    <mergeCell ref="D2:G2"/>
  </mergeCells>
  <printOptions/>
  <pageMargins left="1.1901785714285715" right="0.524702380952381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школа</cp:lastModifiedBy>
  <cp:lastPrinted>2023-01-30T04:57:07Z</cp:lastPrinted>
  <dcterms:created xsi:type="dcterms:W3CDTF">2011-08-08T05:45:00Z</dcterms:created>
  <dcterms:modified xsi:type="dcterms:W3CDTF">2023-02-01T10:10:37Z</dcterms:modified>
  <cp:category/>
  <cp:version/>
  <cp:contentType/>
  <cp:contentStatus/>
</cp:coreProperties>
</file>