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65416" yWindow="65416" windowWidth="20730" windowHeight="11760" activeTab="0"/>
  </bookViews>
  <sheets>
    <sheet name="10" sheetId="11" r:id="rId1"/>
  </sheets>
  <definedNames>
    <definedName name="_xlnm.Print_Area" localSheetId="0">'10'!$A$1:$Q$19</definedName>
  </definedNames>
  <calcPr calcId="125725"/>
</workbook>
</file>

<file path=xl/sharedStrings.xml><?xml version="1.0" encoding="utf-8"?>
<sst xmlns="http://schemas.openxmlformats.org/spreadsheetml/2006/main" count="39" uniqueCount="37">
  <si>
    <t>Ккал</t>
  </si>
  <si>
    <t>Наименование блюда</t>
  </si>
  <si>
    <t>ЗАВТРАК</t>
  </si>
  <si>
    <t>Пищевая (г) и энергетическая ценность</t>
  </si>
  <si>
    <t>Итого за завтрак</t>
  </si>
  <si>
    <t>Масло сливочное</t>
  </si>
  <si>
    <t xml:space="preserve">Хлеб пшеничный </t>
  </si>
  <si>
    <t>ттк</t>
  </si>
  <si>
    <t>таб.24</t>
  </si>
  <si>
    <t>Хлеб  ржаной</t>
  </si>
  <si>
    <t>Чай с сахаром</t>
  </si>
  <si>
    <t>Борщ с капустой и картофелем со сметаной</t>
  </si>
  <si>
    <t>Кофейный напиток с молоком</t>
  </si>
  <si>
    <t>Б</t>
  </si>
  <si>
    <t>Ж</t>
  </si>
  <si>
    <t>У</t>
  </si>
  <si>
    <t>Витамины и менеральные вещества, мг/сут</t>
  </si>
  <si>
    <t>K</t>
  </si>
  <si>
    <t>Mg</t>
  </si>
  <si>
    <t>Ca</t>
  </si>
  <si>
    <t>Na</t>
  </si>
  <si>
    <t>P</t>
  </si>
  <si>
    <t>Fe</t>
  </si>
  <si>
    <t>B1</t>
  </si>
  <si>
    <t>C</t>
  </si>
  <si>
    <t>№ рецепт</t>
  </si>
  <si>
    <t>A мкг</t>
  </si>
  <si>
    <t xml:space="preserve">Выход </t>
  </si>
  <si>
    <t xml:space="preserve">Цена </t>
  </si>
  <si>
    <t>Батон</t>
  </si>
  <si>
    <t xml:space="preserve">Итого за обед </t>
  </si>
  <si>
    <t xml:space="preserve">Жаркое по-домашнему </t>
  </si>
  <si>
    <t>жж</t>
  </si>
  <si>
    <t>Каша рисовая с маслом</t>
  </si>
  <si>
    <t>Кукуруза консерв</t>
  </si>
  <si>
    <t>Меню на 1 февраля 2023</t>
  </si>
  <si>
    <t>Яблоко</t>
  </si>
</sst>
</file>

<file path=xl/styles.xml><?xml version="1.0" encoding="utf-8"?>
<styleSheet xmlns="http://schemas.openxmlformats.org/spreadsheetml/2006/main">
  <numFmts count="2">
    <numFmt numFmtId="165" formatCode="0.0000"/>
    <numFmt numFmtId="166" formatCode="0.000"/>
  </numFmts>
  <fonts count="7">
    <font>
      <sz val="10"/>
      <name val="Arial Cyr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 wrapText="1"/>
    </xf>
    <xf numFmtId="2" fontId="5" fillId="0" borderId="1" xfId="0" applyNumberFormat="1" applyFont="1" applyBorder="1"/>
    <xf numFmtId="0" fontId="5" fillId="0" borderId="1" xfId="0" applyFont="1" applyBorder="1" applyAlignment="1">
      <alignment horizontal="left" wrapText="1"/>
    </xf>
    <xf numFmtId="2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2" fontId="5" fillId="0" borderId="1" xfId="0" applyNumberFormat="1" applyFont="1" applyBorder="1" applyAlignment="1">
      <alignment vertical="center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/>
    <xf numFmtId="2" fontId="5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165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2" fontId="4" fillId="0" borderId="1" xfId="0" applyNumberFormat="1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view="pageBreakPreview" zoomScale="70" zoomScaleSheetLayoutView="70" workbookViewId="0" topLeftCell="A1">
      <selection activeCell="A1" sqref="A1:XFD3"/>
    </sheetView>
  </sheetViews>
  <sheetFormatPr defaultColWidth="9.00390625" defaultRowHeight="12.75"/>
  <cols>
    <col min="1" max="1" width="46.375" style="0" customWidth="1"/>
    <col min="2" max="2" width="13.125" style="0" customWidth="1"/>
    <col min="3" max="3" width="13.25390625" style="0" customWidth="1"/>
    <col min="4" max="4" width="9.75390625" style="0" customWidth="1"/>
    <col min="5" max="5" width="10.125" style="0" customWidth="1"/>
    <col min="6" max="6" width="11.625" style="0" customWidth="1"/>
    <col min="7" max="7" width="14.625" style="0" customWidth="1"/>
    <col min="8" max="8" width="14.375" style="0" customWidth="1"/>
    <col min="9" max="9" width="12.875" style="0" customWidth="1"/>
    <col min="10" max="10" width="13.75390625" style="0" customWidth="1"/>
    <col min="11" max="11" width="12.75390625" style="0" customWidth="1"/>
    <col min="12" max="12" width="12.875" style="0" customWidth="1"/>
    <col min="13" max="13" width="9.125" style="0" bestFit="1" customWidth="1"/>
    <col min="14" max="14" width="11.25390625" style="0" customWidth="1"/>
    <col min="15" max="15" width="12.125" style="0" customWidth="1"/>
    <col min="16" max="16" width="12.25390625" style="0" customWidth="1"/>
    <col min="17" max="17" width="10.25390625" style="0" customWidth="1"/>
  </cols>
  <sheetData>
    <row r="1" spans="1:17" ht="22.5">
      <c r="A1" s="1"/>
      <c r="B1" s="1"/>
      <c r="C1" s="1"/>
      <c r="D1" s="2"/>
      <c r="E1" s="2"/>
      <c r="F1" s="5" t="s">
        <v>35</v>
      </c>
      <c r="G1" s="2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46.5" customHeight="1">
      <c r="A2" s="43" t="s">
        <v>1</v>
      </c>
      <c r="B2" s="47" t="s">
        <v>28</v>
      </c>
      <c r="C2" s="37" t="s">
        <v>27</v>
      </c>
      <c r="D2" s="44" t="s">
        <v>3</v>
      </c>
      <c r="E2" s="45"/>
      <c r="F2" s="45"/>
      <c r="G2" s="46"/>
      <c r="H2" s="43" t="s">
        <v>16</v>
      </c>
      <c r="I2" s="43"/>
      <c r="J2" s="43"/>
      <c r="K2" s="43"/>
      <c r="L2" s="43"/>
      <c r="M2" s="43"/>
      <c r="N2" s="43"/>
      <c r="O2" s="43"/>
      <c r="P2" s="43"/>
      <c r="Q2" s="37" t="s">
        <v>25</v>
      </c>
    </row>
    <row r="3" spans="1:17" ht="18.75">
      <c r="A3" s="43"/>
      <c r="B3" s="48"/>
      <c r="C3" s="39"/>
      <c r="D3" s="28" t="s">
        <v>13</v>
      </c>
      <c r="E3" s="28" t="s">
        <v>14</v>
      </c>
      <c r="F3" s="28" t="s">
        <v>15</v>
      </c>
      <c r="G3" s="28" t="s">
        <v>0</v>
      </c>
      <c r="H3" s="4" t="s">
        <v>20</v>
      </c>
      <c r="I3" s="4" t="s">
        <v>17</v>
      </c>
      <c r="J3" s="4" t="s">
        <v>19</v>
      </c>
      <c r="K3" s="4" t="s">
        <v>18</v>
      </c>
      <c r="L3" s="4" t="s">
        <v>21</v>
      </c>
      <c r="M3" s="4" t="s">
        <v>22</v>
      </c>
      <c r="N3" s="4" t="s">
        <v>26</v>
      </c>
      <c r="O3" s="4" t="s">
        <v>23</v>
      </c>
      <c r="P3" s="4" t="s">
        <v>24</v>
      </c>
      <c r="Q3" s="38"/>
    </row>
    <row r="4" spans="1:17" ht="18.7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3">
        <v>13</v>
      </c>
      <c r="N4" s="3">
        <v>14</v>
      </c>
      <c r="O4" s="3">
        <v>15</v>
      </c>
      <c r="P4" s="3">
        <v>16</v>
      </c>
      <c r="Q4" s="39"/>
    </row>
    <row r="5" spans="1:17" ht="18.75">
      <c r="A5" s="40" t="s">
        <v>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</row>
    <row r="6" spans="1:17" ht="23.25">
      <c r="A6" s="25" t="s">
        <v>33</v>
      </c>
      <c r="B6" s="11">
        <v>31.87</v>
      </c>
      <c r="C6" s="34">
        <v>260</v>
      </c>
      <c r="D6" s="32">
        <v>7.51</v>
      </c>
      <c r="E6" s="32">
        <v>11.72</v>
      </c>
      <c r="F6" s="32">
        <v>37.05</v>
      </c>
      <c r="G6" s="26">
        <v>285</v>
      </c>
      <c r="H6" s="32">
        <v>360.83</v>
      </c>
      <c r="I6" s="8">
        <v>228.65</v>
      </c>
      <c r="J6" s="8">
        <v>136</v>
      </c>
      <c r="K6" s="8">
        <v>47.6</v>
      </c>
      <c r="L6" s="8">
        <v>181.37</v>
      </c>
      <c r="M6" s="8">
        <v>1.24</v>
      </c>
      <c r="N6" s="8">
        <v>18</v>
      </c>
      <c r="O6" s="8">
        <v>0.19</v>
      </c>
      <c r="P6" s="8">
        <v>1.17</v>
      </c>
      <c r="Q6" s="26">
        <v>182</v>
      </c>
    </row>
    <row r="7" spans="1:17" ht="23.25">
      <c r="A7" s="16" t="s">
        <v>36</v>
      </c>
      <c r="B7" s="21">
        <v>14.38</v>
      </c>
      <c r="C7" s="7">
        <v>110</v>
      </c>
      <c r="D7" s="21">
        <v>0.4</v>
      </c>
      <c r="E7" s="21">
        <v>0.3</v>
      </c>
      <c r="F7" s="21">
        <v>10.3</v>
      </c>
      <c r="G7" s="21">
        <v>47</v>
      </c>
      <c r="H7" s="21">
        <v>14</v>
      </c>
      <c r="I7" s="21">
        <v>155</v>
      </c>
      <c r="J7" s="21">
        <v>19</v>
      </c>
      <c r="K7" s="21">
        <v>12</v>
      </c>
      <c r="L7" s="21">
        <v>16</v>
      </c>
      <c r="M7" s="21">
        <v>2.3</v>
      </c>
      <c r="N7" s="21">
        <v>0</v>
      </c>
      <c r="O7" s="21">
        <v>0.02</v>
      </c>
      <c r="P7" s="21">
        <v>5</v>
      </c>
      <c r="Q7" s="7">
        <v>338</v>
      </c>
    </row>
    <row r="8" spans="1:17" ht="23.25">
      <c r="A8" s="19" t="s">
        <v>5</v>
      </c>
      <c r="B8" s="18">
        <v>12.94</v>
      </c>
      <c r="C8" s="6">
        <v>10</v>
      </c>
      <c r="D8" s="7">
        <v>0.08</v>
      </c>
      <c r="E8" s="7">
        <v>7.25</v>
      </c>
      <c r="F8" s="7">
        <v>0.13</v>
      </c>
      <c r="G8" s="7">
        <v>66</v>
      </c>
      <c r="H8" s="14">
        <v>1.5</v>
      </c>
      <c r="I8" s="14">
        <v>3</v>
      </c>
      <c r="J8" s="14">
        <v>2.4</v>
      </c>
      <c r="K8" s="14">
        <v>0</v>
      </c>
      <c r="L8" s="14">
        <v>3</v>
      </c>
      <c r="M8" s="14">
        <v>0.02</v>
      </c>
      <c r="N8" s="14">
        <v>40</v>
      </c>
      <c r="O8" s="14">
        <v>0</v>
      </c>
      <c r="P8" s="14">
        <v>0</v>
      </c>
      <c r="Q8" s="9">
        <v>14</v>
      </c>
    </row>
    <row r="9" spans="1:17" ht="23.25">
      <c r="A9" s="23" t="s">
        <v>29</v>
      </c>
      <c r="B9" s="14">
        <v>5</v>
      </c>
      <c r="C9" s="9">
        <v>50</v>
      </c>
      <c r="D9" s="7"/>
      <c r="E9" s="7">
        <v>0.3</v>
      </c>
      <c r="F9" s="7">
        <v>12.3</v>
      </c>
      <c r="G9" s="7">
        <v>60</v>
      </c>
      <c r="H9" s="21">
        <v>147.3</v>
      </c>
      <c r="I9" s="21">
        <v>21</v>
      </c>
      <c r="J9" s="21">
        <v>38</v>
      </c>
      <c r="K9" s="21">
        <v>12.3</v>
      </c>
      <c r="L9" s="21">
        <v>39</v>
      </c>
      <c r="M9" s="21">
        <v>1.1</v>
      </c>
      <c r="N9" s="21">
        <v>0</v>
      </c>
      <c r="O9" s="24">
        <v>0.12</v>
      </c>
      <c r="P9" s="21">
        <v>0.1</v>
      </c>
      <c r="Q9" s="9" t="s">
        <v>7</v>
      </c>
    </row>
    <row r="10" spans="1:17" ht="46.5">
      <c r="A10" s="13" t="s">
        <v>12</v>
      </c>
      <c r="B10" s="11">
        <v>13.98</v>
      </c>
      <c r="C10" s="11">
        <v>200</v>
      </c>
      <c r="D10" s="9">
        <v>3.16</v>
      </c>
      <c r="E10" s="9">
        <v>2.67</v>
      </c>
      <c r="F10" s="9">
        <v>15.94</v>
      </c>
      <c r="G10" s="9">
        <v>100.6</v>
      </c>
      <c r="H10" s="7">
        <v>50.12</v>
      </c>
      <c r="I10" s="21">
        <v>146.34</v>
      </c>
      <c r="J10" s="21">
        <v>125.78</v>
      </c>
      <c r="K10" s="21">
        <v>14</v>
      </c>
      <c r="L10" s="21">
        <v>90</v>
      </c>
      <c r="M10" s="21">
        <v>0.13</v>
      </c>
      <c r="N10" s="21">
        <v>20</v>
      </c>
      <c r="O10" s="35">
        <v>0.044</v>
      </c>
      <c r="P10" s="21">
        <v>1.3</v>
      </c>
      <c r="Q10" s="9">
        <v>379</v>
      </c>
    </row>
    <row r="11" spans="1:17" ht="23.25">
      <c r="A11" s="36" t="s">
        <v>4</v>
      </c>
      <c r="B11" s="33">
        <f>SUM(B6:B10)</f>
        <v>78.17</v>
      </c>
      <c r="C11" s="33">
        <f aca="true" t="shared" si="0" ref="C11:P11">SUM(C6:C10)</f>
        <v>630</v>
      </c>
      <c r="D11" s="33">
        <f t="shared" si="0"/>
        <v>11.15</v>
      </c>
      <c r="E11" s="33">
        <f t="shared" si="0"/>
        <v>22.240000000000002</v>
      </c>
      <c r="F11" s="33">
        <f t="shared" si="0"/>
        <v>75.72</v>
      </c>
      <c r="G11" s="33">
        <f t="shared" si="0"/>
        <v>558.6</v>
      </c>
      <c r="H11" s="33">
        <f t="shared" si="0"/>
        <v>573.75</v>
      </c>
      <c r="I11" s="33">
        <f t="shared" si="0"/>
        <v>553.99</v>
      </c>
      <c r="J11" s="33">
        <f t="shared" si="0"/>
        <v>321.18</v>
      </c>
      <c r="K11" s="33">
        <f t="shared" si="0"/>
        <v>85.9</v>
      </c>
      <c r="L11" s="33">
        <f t="shared" si="0"/>
        <v>329.37</v>
      </c>
      <c r="M11" s="33">
        <f t="shared" si="0"/>
        <v>4.79</v>
      </c>
      <c r="N11" s="33">
        <f t="shared" si="0"/>
        <v>78</v>
      </c>
      <c r="O11" s="33">
        <f t="shared" si="0"/>
        <v>0.37399999999999994</v>
      </c>
      <c r="P11" s="33">
        <f t="shared" si="0"/>
        <v>7.569999999999999</v>
      </c>
      <c r="Q11" s="31"/>
    </row>
    <row r="12" spans="1:17" ht="18.75">
      <c r="A12" s="40" t="s">
        <v>32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2"/>
    </row>
    <row r="13" spans="1:17" ht="23.25">
      <c r="A13" s="23" t="s">
        <v>34</v>
      </c>
      <c r="B13" s="9">
        <v>12.02</v>
      </c>
      <c r="C13" s="11">
        <v>35</v>
      </c>
      <c r="D13" s="9">
        <v>1.86</v>
      </c>
      <c r="E13" s="9">
        <v>0</v>
      </c>
      <c r="F13" s="9">
        <v>3.9</v>
      </c>
      <c r="G13" s="9">
        <v>24</v>
      </c>
      <c r="H13" s="21">
        <v>131.5</v>
      </c>
      <c r="I13" s="17">
        <v>23</v>
      </c>
      <c r="J13" s="17">
        <v>5</v>
      </c>
      <c r="K13" s="17">
        <v>4.3</v>
      </c>
      <c r="L13" s="17">
        <v>17</v>
      </c>
      <c r="M13" s="17">
        <v>0.4</v>
      </c>
      <c r="N13" s="17">
        <v>7</v>
      </c>
      <c r="O13" s="17">
        <v>0.04</v>
      </c>
      <c r="P13" s="17">
        <v>2.4</v>
      </c>
      <c r="Q13" s="9" t="s">
        <v>8</v>
      </c>
    </row>
    <row r="14" spans="1:17" ht="46.5">
      <c r="A14" s="13" t="s">
        <v>11</v>
      </c>
      <c r="B14" s="9">
        <v>26.33</v>
      </c>
      <c r="C14" s="11">
        <v>260</v>
      </c>
      <c r="D14" s="9">
        <v>1.7</v>
      </c>
      <c r="E14" s="9">
        <v>5.43</v>
      </c>
      <c r="F14" s="9">
        <v>9.1</v>
      </c>
      <c r="G14" s="9">
        <v>99.2</v>
      </c>
      <c r="H14" s="14">
        <v>484.9</v>
      </c>
      <c r="I14" s="12">
        <v>308.24</v>
      </c>
      <c r="J14" s="12">
        <v>39.78</v>
      </c>
      <c r="K14" s="12">
        <v>21.08</v>
      </c>
      <c r="L14" s="12">
        <v>43.68</v>
      </c>
      <c r="M14" s="12">
        <v>0.98</v>
      </c>
      <c r="N14" s="12">
        <v>0</v>
      </c>
      <c r="O14" s="12">
        <v>0.04</v>
      </c>
      <c r="P14" s="12">
        <v>8.54</v>
      </c>
      <c r="Q14" s="9">
        <v>82</v>
      </c>
    </row>
    <row r="15" spans="1:17" ht="23.25">
      <c r="A15" s="19" t="s">
        <v>31</v>
      </c>
      <c r="B15" s="7">
        <v>60.59</v>
      </c>
      <c r="C15" s="27">
        <v>187</v>
      </c>
      <c r="D15" s="21">
        <v>20.67</v>
      </c>
      <c r="E15" s="21">
        <v>18.94</v>
      </c>
      <c r="F15" s="21">
        <v>337.14</v>
      </c>
      <c r="G15" s="21">
        <v>1281.1</v>
      </c>
      <c r="H15" s="21">
        <v>949.1</v>
      </c>
      <c r="I15" s="21">
        <v>34.86</v>
      </c>
      <c r="J15" s="21">
        <v>48.55</v>
      </c>
      <c r="K15" s="21">
        <v>235.14</v>
      </c>
      <c r="L15" s="21">
        <v>4.41</v>
      </c>
      <c r="M15" s="21">
        <v>0</v>
      </c>
      <c r="N15" s="21">
        <v>0.14</v>
      </c>
      <c r="O15" s="21">
        <v>7.73</v>
      </c>
      <c r="P15" s="7">
        <v>259</v>
      </c>
      <c r="Q15" s="9">
        <v>235</v>
      </c>
    </row>
    <row r="16" spans="1:17" ht="23.25">
      <c r="A16" s="10" t="s">
        <v>10</v>
      </c>
      <c r="B16" s="14">
        <v>2.8</v>
      </c>
      <c r="C16" s="11">
        <v>200</v>
      </c>
      <c r="D16" s="9">
        <v>0.07</v>
      </c>
      <c r="E16" s="9">
        <v>0.02</v>
      </c>
      <c r="F16" s="9">
        <v>15</v>
      </c>
      <c r="G16" s="9">
        <v>60</v>
      </c>
      <c r="H16" s="9">
        <v>0.16</v>
      </c>
      <c r="I16" s="10">
        <v>12</v>
      </c>
      <c r="J16" s="10">
        <v>1</v>
      </c>
      <c r="K16" s="10">
        <v>0</v>
      </c>
      <c r="L16" s="10">
        <v>31</v>
      </c>
      <c r="M16" s="10">
        <v>0</v>
      </c>
      <c r="N16" s="10">
        <v>0</v>
      </c>
      <c r="O16" s="10">
        <v>0</v>
      </c>
      <c r="P16" s="10">
        <v>1.8</v>
      </c>
      <c r="Q16" s="9">
        <v>376</v>
      </c>
    </row>
    <row r="17" spans="1:17" ht="23.25">
      <c r="A17" s="23" t="s">
        <v>6</v>
      </c>
      <c r="B17" s="9">
        <v>1.51</v>
      </c>
      <c r="C17" s="9">
        <v>30</v>
      </c>
      <c r="D17" s="9">
        <v>2.1</v>
      </c>
      <c r="E17" s="9">
        <v>0.3</v>
      </c>
      <c r="F17" s="9">
        <v>12.3</v>
      </c>
      <c r="G17" s="9">
        <v>60</v>
      </c>
      <c r="H17" s="14">
        <v>147.3</v>
      </c>
      <c r="I17" s="14">
        <v>21</v>
      </c>
      <c r="J17" s="14">
        <v>38</v>
      </c>
      <c r="K17" s="14">
        <v>12.3</v>
      </c>
      <c r="L17" s="14">
        <v>39</v>
      </c>
      <c r="M17" s="14">
        <v>1.1</v>
      </c>
      <c r="N17" s="14">
        <v>0</v>
      </c>
      <c r="O17" s="29">
        <v>0.12</v>
      </c>
      <c r="P17" s="14">
        <v>0.1</v>
      </c>
      <c r="Q17" s="9" t="s">
        <v>7</v>
      </c>
    </row>
    <row r="18" spans="1:17" ht="23.25">
      <c r="A18" s="23" t="s">
        <v>9</v>
      </c>
      <c r="B18" s="9">
        <v>1.08</v>
      </c>
      <c r="C18" s="9">
        <v>20</v>
      </c>
      <c r="D18" s="9">
        <v>1.09</v>
      </c>
      <c r="E18" s="9">
        <v>0.2</v>
      </c>
      <c r="F18" s="9">
        <v>7.4</v>
      </c>
      <c r="G18" s="9">
        <v>36</v>
      </c>
      <c r="H18" s="14">
        <v>120.6</v>
      </c>
      <c r="I18" s="14">
        <v>33.33</v>
      </c>
      <c r="J18" s="14">
        <v>14.66</v>
      </c>
      <c r="K18" s="14">
        <v>8</v>
      </c>
      <c r="L18" s="14">
        <v>25.33</v>
      </c>
      <c r="M18" s="14">
        <v>0.56</v>
      </c>
      <c r="N18" s="14">
        <v>0</v>
      </c>
      <c r="O18" s="30">
        <v>0.08</v>
      </c>
      <c r="P18" s="14">
        <v>0.13</v>
      </c>
      <c r="Q18" s="9" t="s">
        <v>7</v>
      </c>
    </row>
    <row r="19" spans="1:17" ht="23.25">
      <c r="A19" s="15" t="s">
        <v>30</v>
      </c>
      <c r="B19" s="22">
        <f>B13+B14+B15+B16+B17+B18</f>
        <v>104.33</v>
      </c>
      <c r="C19" s="22">
        <f aca="true" t="shared" si="1" ref="C19:P19">C13+C14+C15+C16+C17+C18</f>
        <v>732</v>
      </c>
      <c r="D19" s="22">
        <f t="shared" si="1"/>
        <v>27.490000000000002</v>
      </c>
      <c r="E19" s="22">
        <f t="shared" si="1"/>
        <v>24.89</v>
      </c>
      <c r="F19" s="22">
        <f t="shared" si="1"/>
        <v>384.84</v>
      </c>
      <c r="G19" s="22">
        <f t="shared" si="1"/>
        <v>1560.3</v>
      </c>
      <c r="H19" s="22">
        <f t="shared" si="1"/>
        <v>1833.56</v>
      </c>
      <c r="I19" s="22">
        <f t="shared" si="1"/>
        <v>432.43</v>
      </c>
      <c r="J19" s="22">
        <f t="shared" si="1"/>
        <v>146.98999999999998</v>
      </c>
      <c r="K19" s="22">
        <f t="shared" si="1"/>
        <v>280.82</v>
      </c>
      <c r="L19" s="22">
        <f t="shared" si="1"/>
        <v>160.42000000000002</v>
      </c>
      <c r="M19" s="22">
        <f t="shared" si="1"/>
        <v>3.04</v>
      </c>
      <c r="N19" s="22">
        <f t="shared" si="1"/>
        <v>7.14</v>
      </c>
      <c r="O19" s="22">
        <f t="shared" si="1"/>
        <v>8.01</v>
      </c>
      <c r="P19" s="22">
        <f t="shared" si="1"/>
        <v>271.97</v>
      </c>
      <c r="Q19" s="20"/>
    </row>
  </sheetData>
  <mergeCells count="8">
    <mergeCell ref="Q2:Q4"/>
    <mergeCell ref="A5:Q5"/>
    <mergeCell ref="A12:Q12"/>
    <mergeCell ref="A2:A3"/>
    <mergeCell ref="C2:C3"/>
    <mergeCell ref="D2:G2"/>
    <mergeCell ref="H2:P2"/>
    <mergeCell ref="B2:B3"/>
  </mergeCells>
  <printOptions/>
  <pageMargins left="1.1979166666666667" right="0.53125" top="0.75" bottom="0.75" header="0.3" footer="0.3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школа</cp:lastModifiedBy>
  <cp:lastPrinted>2023-01-31T05:13:21Z</cp:lastPrinted>
  <dcterms:created xsi:type="dcterms:W3CDTF">2011-08-08T05:45:00Z</dcterms:created>
  <dcterms:modified xsi:type="dcterms:W3CDTF">2023-02-01T10:09:18Z</dcterms:modified>
  <cp:category/>
  <cp:version/>
  <cp:contentType/>
  <cp:contentStatus/>
</cp:coreProperties>
</file>